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Z:\!CONTRACT HANDOVER\EGP &amp; VicHub\SGMT\March26\"/>
    </mc:Choice>
  </mc:AlternateContent>
  <xr:revisionPtr revIDLastSave="0" documentId="13_ncr:1_{B9D7F6D4-CE64-4FF3-94C9-78C6EF37FDFA}" xr6:coauthVersionLast="47" xr6:coauthVersionMax="47" xr10:uidLastSave="{00000000-0000-0000-0000-000000000000}"/>
  <bookViews>
    <workbookView xWindow="-120" yWindow="-120" windowWidth="29040" windowHeight="15720" xr2:uid="{0926E12F-872C-4ADE-AAC4-A7DB9B5BD624}"/>
  </bookViews>
  <sheets>
    <sheet name="VicHub APP Report" sheetId="1" r:id="rId1"/>
  </sheets>
  <definedNames>
    <definedName name="_xlnm._FilterDatabase" localSheetId="0" hidden="1">'VicHub APP Report'!$A$4:$V$72</definedName>
    <definedName name="UNI_AA_VERSION" hidden="1">"322.3.0"</definedName>
    <definedName name="UNI_PRES_CLOSEST" hidden="1">512</definedName>
    <definedName name="UNI_PRES_FILTER" hidden="1">1</definedName>
    <definedName name="UNI_PRES_HEADINGS" hidden="1">16</definedName>
    <definedName name="UNI_PRES_INVERT" hidden="1">2</definedName>
    <definedName name="UNI_PRES_MATRIX" hidden="1">4</definedName>
    <definedName name="UNI_PRES_MERGED" hidden="1">8</definedName>
    <definedName name="UNI_PRES_MRECORD" hidden="1">64</definedName>
    <definedName name="UNI_PRES_MSTIME" hidden="1">8192</definedName>
    <definedName name="UNI_PRES_POST" hidden="1">256</definedName>
    <definedName name="UNI_PRES_PRIOR" hidden="1">2048</definedName>
    <definedName name="UNI_PRES_RECENT" hidden="1">1024</definedName>
    <definedName name="UNI_PRES_STATIC" hidden="1">128</definedName>
    <definedName name="UNI_PRES_TRANSPOSE" hidden="1">4096</definedName>
    <definedName name="UNI_RET_ATTRIB" hidden="1">64</definedName>
    <definedName name="UNI_RET_CONF" hidden="1">32</definedName>
    <definedName name="UNI_RET_DESC" hidden="1">4</definedName>
    <definedName name="UNI_RET_TAG" hidden="1">1</definedName>
    <definedName name="UNI_RET_TIME" hidden="1">8</definedName>
    <definedName name="UNI_RET_UNIT" hidden="1">2</definedName>
    <definedName name="UNI_RET_VALUE" hidden="1">16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70" i="1" l="1"/>
  <c r="M69" i="1"/>
  <c r="M26" i="1"/>
  <c r="M19" i="1"/>
  <c r="M56" i="1"/>
  <c r="M25" i="1"/>
  <c r="M14" i="1"/>
  <c r="M61" i="1"/>
  <c r="M31" i="1"/>
  <c r="M30" i="1"/>
  <c r="M49" i="1"/>
  <c r="M35" i="1"/>
  <c r="M44" i="1"/>
  <c r="M58" i="1"/>
  <c r="M13" i="1"/>
  <c r="M12" i="1"/>
  <c r="M11" i="1"/>
  <c r="M21" i="1"/>
  <c r="M20" i="1"/>
  <c r="M55" i="1"/>
  <c r="M54" i="1"/>
  <c r="M53" i="1"/>
  <c r="M52" i="1"/>
  <c r="M51" i="1"/>
  <c r="M24" i="1"/>
  <c r="M9" i="1"/>
  <c r="M8" i="1"/>
  <c r="M18" i="1"/>
</calcChain>
</file>

<file path=xl/sharedStrings.xml><?xml version="1.0" encoding="utf-8"?>
<sst xmlns="http://schemas.openxmlformats.org/spreadsheetml/2006/main" count="981" uniqueCount="63">
  <si>
    <t>VicHub PIPELINE - ACTUAL PRICES PAYABLE INFORMATION</t>
  </si>
  <si>
    <t>Imbalance Allowance (tolerance)</t>
  </si>
  <si>
    <t>Unique ID</t>
  </si>
  <si>
    <t>Underlying/Initial Contract Date       (GTA)</t>
  </si>
  <si>
    <t xml:space="preserve">Variation Date (Amendment Date) </t>
  </si>
  <si>
    <t>Service Start Date</t>
  </si>
  <si>
    <t>Service End Date</t>
  </si>
  <si>
    <t>Service Type</t>
  </si>
  <si>
    <t>Direction</t>
  </si>
  <si>
    <t>Receipt</t>
  </si>
  <si>
    <t>Delivery</t>
  </si>
  <si>
    <t>Priority</t>
  </si>
  <si>
    <t>Contracted Quantity - MDQ GJ/day</t>
  </si>
  <si>
    <t>Contracted Quantity - MHQ GJ/hour</t>
  </si>
  <si>
    <t>Positive Imbalance Threshold</t>
  </si>
  <si>
    <t>Negative Imbalance Threshold</t>
  </si>
  <si>
    <t>Overrun Allowance (tolerance)</t>
  </si>
  <si>
    <t>Base Tariff ($/GJ/day)</t>
  </si>
  <si>
    <t>Price converted to $/GJ/day</t>
  </si>
  <si>
    <t>Price            1.Fixed  2.Variable 3.Combination of the two</t>
  </si>
  <si>
    <t>Price Escalation Methodology (Description)</t>
  </si>
  <si>
    <t>COMMENTS</t>
  </si>
  <si>
    <r>
      <t xml:space="preserve">Each service is provided on the same or substantially the same </t>
    </r>
    <r>
      <rPr>
        <b/>
        <u/>
        <sz val="10"/>
        <color theme="1"/>
        <rFont val="Arial"/>
        <family val="2"/>
      </rPr>
      <t>non-price terms</t>
    </r>
    <r>
      <rPr>
        <b/>
        <sz val="10"/>
        <color theme="1"/>
        <rFont val="Arial"/>
        <family val="2"/>
      </rPr>
      <t xml:space="preserve"> as the standard T&amp;C JEMENA publish  </t>
    </r>
  </si>
  <si>
    <t>VicHub</t>
  </si>
  <si>
    <t xml:space="preserve">As Available Withdrawal </t>
  </si>
  <si>
    <t>Forward Haul</t>
  </si>
  <si>
    <t>GasNet Receipt Point</t>
  </si>
  <si>
    <t>Longford</t>
  </si>
  <si>
    <t>N/A</t>
  </si>
  <si>
    <t>No Period Imbalance, No Daily Imbalance</t>
  </si>
  <si>
    <t>Fixed</t>
  </si>
  <si>
    <t>CPI - Base Year 2021, CPI QTR Dec, Annual Inc Jan, 100% of BaseCPI</t>
  </si>
  <si>
    <t>NO</t>
  </si>
  <si>
    <t xml:space="preserve">Firm Injection </t>
  </si>
  <si>
    <t>GasNet Delivery Point</t>
  </si>
  <si>
    <t>CPI - Base Year 2020, CPI QTR Dec, Annual Inc Jan, 100% of BaseCPI</t>
  </si>
  <si>
    <t xml:space="preserve">GasNet Receipt Point </t>
  </si>
  <si>
    <t>CPI - Base Year 2012, CPI QTR Dec, Annual Inc Jan, 75% of BaseCPI</t>
  </si>
  <si>
    <t>As Available Withdrawal</t>
  </si>
  <si>
    <t>Firm Injection</t>
  </si>
  <si>
    <t>CPI - Base Year 2022, CPI QTR Dec, Annual Inc Jan, 100% of BaseCPI</t>
  </si>
  <si>
    <t>CPI - Base Year 2016, CPI QTR Dec, Annual Inc Jan, 75% of BaseCPI</t>
  </si>
  <si>
    <t xml:space="preserve">As Available Withdrawal  </t>
  </si>
  <si>
    <t>CPI - Base Year 2019, CPI QTR Dec, Annual Inc Jan, 75% of BaseCPI</t>
  </si>
  <si>
    <t>CPI - Base Year 2023, CPI QTR Dec, Annual Inc Jan, 100% of BaseCPI</t>
  </si>
  <si>
    <t>CPI - Base Year 2019, CPI QTR Dec, Annual Inc Jan, 100% of BaseCPI</t>
  </si>
  <si>
    <t>YES</t>
  </si>
  <si>
    <t xml:space="preserve">Orbost </t>
  </si>
  <si>
    <t>CPI - Base Year 2020, CPI QTR Dec, Annual Inc Jan, 75% of BaseCPI</t>
  </si>
  <si>
    <t>Historised. Combined with EGP Service</t>
  </si>
  <si>
    <t>Combined with EGP Service</t>
  </si>
  <si>
    <t>Day Ahead Auction</t>
  </si>
  <si>
    <t>DAA Service</t>
  </si>
  <si>
    <t>Back Haul</t>
  </si>
  <si>
    <t xml:space="preserve">DAA Service </t>
  </si>
  <si>
    <t xml:space="preserve">Back Haul </t>
  </si>
  <si>
    <t xml:space="preserve">Forward Haul </t>
  </si>
  <si>
    <t>CPI - Base Year 2024, CPI QTR Dec, Annual Inc Jan, 100% of BaseCPI</t>
  </si>
  <si>
    <t>Historised</t>
  </si>
  <si>
    <t>CPI - Base Year 2025, CPI QTR Dec, Annual Inc Jan, 100% of BaseCPI</t>
  </si>
  <si>
    <t>Historised. DAA Service</t>
  </si>
  <si>
    <r>
      <t>THIS INFORMATION WAS LAST UPDATED ON</t>
    </r>
    <r>
      <rPr>
        <b/>
        <sz val="24"/>
        <color rgb="FFFF0000"/>
        <rFont val="Calibri"/>
        <family val="2"/>
        <scheme val="minor"/>
      </rPr>
      <t xml:space="preserve"> </t>
    </r>
    <r>
      <rPr>
        <b/>
        <sz val="24"/>
        <color theme="1"/>
        <rFont val="Calibri"/>
        <family val="2"/>
        <scheme val="minor"/>
      </rPr>
      <t>10/04/2026, IS CURRENT AS OF THAT DATE AND REPLACES ALL PREVIOUS VERSIONS</t>
    </r>
  </si>
  <si>
    <t xml:space="preserve">Historised. DAA Service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</si>
</sst>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&quot;$&quot;#,##0.0000;[Red]\-&quot;$&quot;#,##0.00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1"/>
      <name val="Arial"/>
      <family val="2"/>
    </font>
    <font>
      <b/>
      <u/>
      <sz val="10"/>
      <color theme="1"/>
      <name val="Arial"/>
      <family val="2"/>
    </font>
    <font>
      <b/>
      <sz val="2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24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00B0F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2" xfId="0" applyBorder="1"/>
    <xf numFmtId="0" fontId="2" fillId="2" borderId="2" xfId="0" applyFont="1" applyFill="1" applyBorder="1" applyAlignment="1">
      <alignment wrapText="1"/>
    </xf>
    <xf numFmtId="0" fontId="1" fillId="2" borderId="2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wrapText="1"/>
    </xf>
    <xf numFmtId="14" fontId="0" fillId="0" borderId="2" xfId="0" applyNumberFormat="1" applyBorder="1"/>
    <xf numFmtId="14" fontId="3" fillId="0" borderId="2" xfId="0" applyNumberFormat="1" applyFont="1" applyBorder="1"/>
    <xf numFmtId="9" fontId="3" fillId="0" borderId="2" xfId="0" applyNumberFormat="1" applyFont="1" applyBorder="1"/>
    <xf numFmtId="164" fontId="3" fillId="0" borderId="2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2" xfId="0" applyBorder="1" applyAlignment="1">
      <alignment wrapText="1"/>
    </xf>
    <xf numFmtId="9" fontId="0" fillId="0" borderId="2" xfId="0" applyNumberFormat="1" applyBorder="1"/>
    <xf numFmtId="164" fontId="0" fillId="0" borderId="2" xfId="0" applyNumberFormat="1" applyBorder="1"/>
    <xf numFmtId="0" fontId="0" fillId="0" borderId="0" xfId="0" applyAlignment="1">
      <alignment wrapText="1"/>
    </xf>
    <xf numFmtId="0" fontId="0" fillId="0" borderId="4" xfId="0" applyBorder="1"/>
    <xf numFmtId="0" fontId="0" fillId="0" borderId="4" xfId="0" applyBorder="1" applyAlignment="1">
      <alignment wrapText="1"/>
    </xf>
    <xf numFmtId="14" fontId="0" fillId="0" borderId="2" xfId="0" applyNumberFormat="1" applyBorder="1" applyAlignment="1">
      <alignment wrapText="1"/>
    </xf>
    <xf numFmtId="0" fontId="0" fillId="0" borderId="2" xfId="0" applyBorder="1" applyAlignment="1">
      <alignment horizontal="center"/>
    </xf>
    <xf numFmtId="9" fontId="0" fillId="0" borderId="2" xfId="0" applyNumberFormat="1" applyBorder="1" applyAlignment="1">
      <alignment wrapText="1"/>
    </xf>
    <xf numFmtId="0" fontId="0" fillId="0" borderId="2" xfId="0" applyBorder="1" applyAlignment="1">
      <alignment horizontal="center" wrapText="1"/>
    </xf>
    <xf numFmtId="164" fontId="0" fillId="0" borderId="2" xfId="0" applyNumberFormat="1" applyBorder="1" applyAlignment="1">
      <alignment wrapText="1"/>
    </xf>
    <xf numFmtId="0" fontId="0" fillId="0" borderId="2" xfId="0" applyBorder="1" applyAlignment="1">
      <alignment horizontal="left" wrapText="1"/>
    </xf>
    <xf numFmtId="0" fontId="0" fillId="0" borderId="4" xfId="0" applyBorder="1" applyAlignment="1">
      <alignment horizontal="center"/>
    </xf>
    <xf numFmtId="164" fontId="3" fillId="0" borderId="2" xfId="0" applyNumberFormat="1" applyFont="1" applyBorder="1" applyAlignment="1">
      <alignment horizontal="left" wrapText="1"/>
    </xf>
    <xf numFmtId="0" fontId="1" fillId="2" borderId="4" xfId="0" applyFont="1" applyFill="1" applyBorder="1" applyAlignment="1">
      <alignment wrapText="1"/>
    </xf>
    <xf numFmtId="14" fontId="0" fillId="0" borderId="4" xfId="0" applyNumberFormat="1" applyBorder="1" applyAlignment="1">
      <alignment wrapText="1"/>
    </xf>
    <xf numFmtId="0" fontId="0" fillId="0" borderId="4" xfId="0" applyBorder="1" applyAlignment="1">
      <alignment horizontal="center" wrapText="1"/>
    </xf>
    <xf numFmtId="9" fontId="0" fillId="0" borderId="4" xfId="0" applyNumberFormat="1" applyBorder="1" applyAlignment="1">
      <alignment wrapText="1"/>
    </xf>
    <xf numFmtId="164" fontId="0" fillId="0" borderId="4" xfId="0" applyNumberFormat="1" applyBorder="1" applyAlignment="1">
      <alignment wrapText="1"/>
    </xf>
    <xf numFmtId="14" fontId="0" fillId="0" borderId="2" xfId="0" applyNumberFormat="1" applyBorder="1" applyAlignment="1">
      <alignment horizontal="center"/>
    </xf>
    <xf numFmtId="14" fontId="0" fillId="0" borderId="2" xfId="0" applyNumberFormat="1" applyBorder="1" applyAlignment="1">
      <alignment horizontal="center" wrapText="1"/>
    </xf>
    <xf numFmtId="0" fontId="0" fillId="0" borderId="2" xfId="0" applyBorder="1" applyAlignment="1">
      <alignment horizontal="right"/>
    </xf>
    <xf numFmtId="14" fontId="0" fillId="0" borderId="4" xfId="0" applyNumberFormat="1" applyBorder="1"/>
    <xf numFmtId="0" fontId="0" fillId="0" borderId="6" xfId="0" applyBorder="1"/>
    <xf numFmtId="14" fontId="0" fillId="0" borderId="0" xfId="0" applyNumberFormat="1"/>
    <xf numFmtId="14" fontId="0" fillId="0" borderId="4" xfId="0" applyNumberFormat="1" applyBorder="1" applyAlignment="1">
      <alignment horizontal="center"/>
    </xf>
    <xf numFmtId="9" fontId="0" fillId="0" borderId="4" xfId="0" applyNumberFormat="1" applyBorder="1"/>
    <xf numFmtId="164" fontId="0" fillId="0" borderId="0" xfId="0" applyNumberFormat="1"/>
    <xf numFmtId="0" fontId="8" fillId="3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0" fillId="2" borderId="3" xfId="0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0" borderId="2" xfId="0" applyFill="1" applyBorder="1"/>
    <xf numFmtId="14" fontId="0" fillId="0" borderId="2" xfId="0" applyNumberFormat="1" applyFill="1" applyBorder="1"/>
  </cellXfs>
  <cellStyles count="1">
    <cellStyle name="Normal" xfId="0" builtinId="0"/>
  </cellStyles>
  <dxfs count="0"/>
  <tableStyles count="1" defaultTableStyle="TableStyleMedium2" defaultPivotStyle="PivotStyleLight16">
    <tableStyle name="Invisible" pivot="0" table="0" count="0" xr9:uid="{E66DA4CD-22A4-4378-B4A8-36E33FA68BB3}"/>
  </tableStyles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2420A8-0C1F-4C2B-8F29-492B163B7A1E}">
  <sheetPr codeName="Sheet1"/>
  <dimension ref="A1:V72"/>
  <sheetViews>
    <sheetView tabSelected="1" zoomScale="70" zoomScaleNormal="70" workbookViewId="0">
      <pane ySplit="4" topLeftCell="A34" activePane="bottomLeft" state="frozen"/>
      <selection pane="bottomLeft" activeCell="U39" sqref="U39"/>
    </sheetView>
  </sheetViews>
  <sheetFormatPr defaultRowHeight="15" x14ac:dyDescent="0.25"/>
  <cols>
    <col min="1" max="1" width="10.85546875" customWidth="1"/>
    <col min="2" max="2" width="8.42578125" customWidth="1"/>
    <col min="3" max="3" width="15.7109375" customWidth="1"/>
    <col min="4" max="4" width="15.140625" customWidth="1"/>
    <col min="5" max="5" width="12.140625" customWidth="1"/>
    <col min="6" max="6" width="15.85546875" customWidth="1"/>
    <col min="7" max="7" width="17.140625" customWidth="1"/>
    <col min="8" max="8" width="12.85546875" customWidth="1"/>
    <col min="9" max="9" width="12.28515625" customWidth="1"/>
    <col min="10" max="10" width="13" customWidth="1"/>
    <col min="11" max="11" width="14.140625" customWidth="1"/>
    <col min="12" max="13" width="11.140625" customWidth="1"/>
    <col min="14" max="14" width="29.7109375" customWidth="1"/>
    <col min="15" max="15" width="29.5703125" customWidth="1"/>
    <col min="16" max="16" width="7.140625" customWidth="1"/>
    <col min="17" max="17" width="11.5703125" customWidth="1"/>
    <col min="18" max="18" width="7.5703125" customWidth="1"/>
    <col min="19" max="19" width="11.42578125" customWidth="1"/>
    <col min="20" max="20" width="61" style="15" customWidth="1"/>
    <col min="21" max="21" width="35.7109375" customWidth="1"/>
    <col min="22" max="22" width="28.5703125" customWidth="1"/>
  </cols>
  <sheetData>
    <row r="1" spans="1:22" ht="48.95" customHeight="1" x14ac:dyDescent="0.5">
      <c r="A1" s="40" t="s">
        <v>61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</row>
    <row r="2" spans="1:22" ht="36" customHeight="1" x14ac:dyDescent="0.55000000000000004">
      <c r="A2" s="41" t="s">
        <v>0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</row>
    <row r="3" spans="1:22" ht="31.5" customHeight="1" x14ac:dyDescent="0.25">
      <c r="A3" s="42"/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3" t="s">
        <v>1</v>
      </c>
      <c r="O3" s="43"/>
      <c r="P3" s="44"/>
      <c r="Q3" s="44"/>
      <c r="R3" s="44"/>
      <c r="S3" s="44"/>
      <c r="T3" s="44"/>
      <c r="U3" s="44"/>
      <c r="V3" s="44"/>
    </row>
    <row r="4" spans="1:22" ht="72.75" customHeight="1" x14ac:dyDescent="0.25">
      <c r="A4" s="26" t="s">
        <v>2</v>
      </c>
      <c r="B4" s="2" t="s">
        <v>23</v>
      </c>
      <c r="C4" s="3" t="s">
        <v>3</v>
      </c>
      <c r="D4" s="3" t="s">
        <v>4</v>
      </c>
      <c r="E4" s="4" t="s">
        <v>5</v>
      </c>
      <c r="F4" s="4" t="s">
        <v>6</v>
      </c>
      <c r="G4" s="4" t="s">
        <v>7</v>
      </c>
      <c r="H4" s="5" t="s">
        <v>8</v>
      </c>
      <c r="I4" s="5" t="s">
        <v>9</v>
      </c>
      <c r="J4" s="5" t="s">
        <v>10</v>
      </c>
      <c r="K4" s="5" t="s">
        <v>11</v>
      </c>
      <c r="L4" s="4" t="s">
        <v>12</v>
      </c>
      <c r="M4" s="4" t="s">
        <v>13</v>
      </c>
      <c r="N4" s="4" t="s">
        <v>14</v>
      </c>
      <c r="O4" s="4" t="s">
        <v>15</v>
      </c>
      <c r="P4" s="4" t="s">
        <v>16</v>
      </c>
      <c r="Q4" s="2" t="s">
        <v>17</v>
      </c>
      <c r="R4" s="2" t="s">
        <v>18</v>
      </c>
      <c r="S4" s="4" t="s">
        <v>19</v>
      </c>
      <c r="T4" s="4" t="s">
        <v>20</v>
      </c>
      <c r="U4" s="4" t="s">
        <v>21</v>
      </c>
      <c r="V4" s="6" t="s">
        <v>22</v>
      </c>
    </row>
    <row r="5" spans="1:22" ht="45" x14ac:dyDescent="0.25">
      <c r="A5" s="1">
        <v>76</v>
      </c>
      <c r="B5" s="1" t="s">
        <v>23</v>
      </c>
      <c r="C5" s="7">
        <v>39742</v>
      </c>
      <c r="D5" s="7">
        <v>46010</v>
      </c>
      <c r="E5" s="7">
        <v>44562</v>
      </c>
      <c r="F5" s="7">
        <v>46387</v>
      </c>
      <c r="G5" s="12" t="s">
        <v>24</v>
      </c>
      <c r="H5" s="12" t="s">
        <v>25</v>
      </c>
      <c r="I5" s="12" t="s">
        <v>26</v>
      </c>
      <c r="J5" s="1" t="s">
        <v>27</v>
      </c>
      <c r="K5" s="12" t="s">
        <v>24</v>
      </c>
      <c r="L5" s="19" t="s">
        <v>28</v>
      </c>
      <c r="M5" s="19" t="s">
        <v>28</v>
      </c>
      <c r="N5" s="12" t="s">
        <v>29</v>
      </c>
      <c r="O5" s="12" t="s">
        <v>29</v>
      </c>
      <c r="P5" s="13">
        <v>0</v>
      </c>
      <c r="Q5" s="14">
        <v>0.1239</v>
      </c>
      <c r="R5" s="10" t="s">
        <v>28</v>
      </c>
      <c r="S5" s="19" t="s">
        <v>30</v>
      </c>
      <c r="T5" s="12" t="s">
        <v>31</v>
      </c>
      <c r="U5" s="12"/>
      <c r="V5" s="1" t="s">
        <v>46</v>
      </c>
    </row>
    <row r="6" spans="1:22" ht="45" x14ac:dyDescent="0.25">
      <c r="A6" s="1">
        <v>362</v>
      </c>
      <c r="B6" s="1" t="s">
        <v>23</v>
      </c>
      <c r="C6" s="7">
        <v>40283</v>
      </c>
      <c r="D6" s="7">
        <v>46007</v>
      </c>
      <c r="E6" s="7">
        <v>44197</v>
      </c>
      <c r="F6" s="7">
        <v>46752</v>
      </c>
      <c r="G6" s="12" t="s">
        <v>33</v>
      </c>
      <c r="H6" s="12" t="s">
        <v>25</v>
      </c>
      <c r="I6" s="12" t="s">
        <v>27</v>
      </c>
      <c r="J6" s="12" t="s">
        <v>34</v>
      </c>
      <c r="K6" s="12" t="s">
        <v>33</v>
      </c>
      <c r="L6" s="1">
        <v>20000</v>
      </c>
      <c r="M6" s="33">
        <v>1000</v>
      </c>
      <c r="N6" s="12" t="s">
        <v>29</v>
      </c>
      <c r="O6" s="12" t="s">
        <v>29</v>
      </c>
      <c r="P6" s="13">
        <v>0.05</v>
      </c>
      <c r="Q6" s="14">
        <v>7.3700000000000002E-2</v>
      </c>
      <c r="R6" s="10" t="s">
        <v>28</v>
      </c>
      <c r="S6" s="11" t="s">
        <v>30</v>
      </c>
      <c r="T6" s="12" t="s">
        <v>35</v>
      </c>
      <c r="U6" s="1"/>
      <c r="V6" s="1" t="s">
        <v>32</v>
      </c>
    </row>
    <row r="7" spans="1:22" ht="45" x14ac:dyDescent="0.25">
      <c r="A7" s="1">
        <v>363</v>
      </c>
      <c r="B7" s="1" t="s">
        <v>23</v>
      </c>
      <c r="C7" s="7">
        <v>40283</v>
      </c>
      <c r="D7" s="7">
        <v>46007</v>
      </c>
      <c r="E7" s="7">
        <v>44197</v>
      </c>
      <c r="F7" s="7">
        <v>46752</v>
      </c>
      <c r="G7" s="12" t="s">
        <v>24</v>
      </c>
      <c r="H7" s="12" t="s">
        <v>25</v>
      </c>
      <c r="I7" s="12" t="s">
        <v>36</v>
      </c>
      <c r="J7" s="1" t="s">
        <v>27</v>
      </c>
      <c r="K7" s="12" t="s">
        <v>24</v>
      </c>
      <c r="L7" s="19" t="s">
        <v>28</v>
      </c>
      <c r="M7" s="19" t="s">
        <v>28</v>
      </c>
      <c r="N7" s="12" t="s">
        <v>29</v>
      </c>
      <c r="O7" s="12" t="s">
        <v>29</v>
      </c>
      <c r="P7" s="13">
        <v>0.05</v>
      </c>
      <c r="Q7" s="14">
        <v>0.12239999999999999</v>
      </c>
      <c r="R7" s="10" t="s">
        <v>28</v>
      </c>
      <c r="S7" s="11" t="s">
        <v>30</v>
      </c>
      <c r="T7" s="12" t="s">
        <v>35</v>
      </c>
      <c r="U7" s="12"/>
      <c r="V7" s="1" t="s">
        <v>32</v>
      </c>
    </row>
    <row r="8" spans="1:22" ht="45" x14ac:dyDescent="0.25">
      <c r="A8" s="1">
        <v>379</v>
      </c>
      <c r="B8" s="1" t="s">
        <v>23</v>
      </c>
      <c r="C8" s="7">
        <v>41086</v>
      </c>
      <c r="D8" s="7">
        <v>44890</v>
      </c>
      <c r="E8" s="7">
        <v>44562</v>
      </c>
      <c r="F8" s="7">
        <v>45291</v>
      </c>
      <c r="G8" s="1" t="s">
        <v>33</v>
      </c>
      <c r="H8" s="12" t="s">
        <v>25</v>
      </c>
      <c r="I8" s="1" t="s">
        <v>27</v>
      </c>
      <c r="J8" s="12" t="s">
        <v>34</v>
      </c>
      <c r="K8" s="12" t="s">
        <v>33</v>
      </c>
      <c r="L8" s="1">
        <v>40000</v>
      </c>
      <c r="M8" s="1">
        <f>L8/20</f>
        <v>2000</v>
      </c>
      <c r="N8" s="12" t="s">
        <v>29</v>
      </c>
      <c r="O8" s="12" t="s">
        <v>29</v>
      </c>
      <c r="P8" s="13">
        <v>0</v>
      </c>
      <c r="Q8" s="14">
        <v>6.54E-2</v>
      </c>
      <c r="R8" s="24" t="s">
        <v>28</v>
      </c>
      <c r="S8" s="24" t="s">
        <v>30</v>
      </c>
      <c r="T8" s="12" t="s">
        <v>37</v>
      </c>
      <c r="U8" s="12" t="s">
        <v>58</v>
      </c>
      <c r="V8" s="16" t="s">
        <v>32</v>
      </c>
    </row>
    <row r="9" spans="1:22" ht="45" x14ac:dyDescent="0.25">
      <c r="A9" s="1">
        <v>379</v>
      </c>
      <c r="B9" s="1" t="s">
        <v>23</v>
      </c>
      <c r="C9" s="7">
        <v>41086</v>
      </c>
      <c r="D9" s="7">
        <v>45505</v>
      </c>
      <c r="E9" s="7">
        <v>45292</v>
      </c>
      <c r="F9" s="7">
        <v>46387</v>
      </c>
      <c r="G9" s="1" t="s">
        <v>33</v>
      </c>
      <c r="H9" s="12" t="s">
        <v>25</v>
      </c>
      <c r="I9" s="1" t="s">
        <v>27</v>
      </c>
      <c r="J9" s="12" t="s">
        <v>34</v>
      </c>
      <c r="K9" s="12" t="s">
        <v>33</v>
      </c>
      <c r="L9" s="1">
        <v>35000</v>
      </c>
      <c r="M9" s="1">
        <f>L9/20</f>
        <v>1750</v>
      </c>
      <c r="N9" s="12" t="s">
        <v>29</v>
      </c>
      <c r="O9" s="12" t="s">
        <v>29</v>
      </c>
      <c r="P9" s="13">
        <v>0</v>
      </c>
      <c r="Q9" s="14">
        <v>6.54E-2</v>
      </c>
      <c r="R9" s="24" t="s">
        <v>28</v>
      </c>
      <c r="S9" s="24" t="s">
        <v>30</v>
      </c>
      <c r="T9" s="12" t="s">
        <v>37</v>
      </c>
      <c r="U9" s="12"/>
      <c r="V9" s="16" t="s">
        <v>32</v>
      </c>
    </row>
    <row r="10" spans="1:22" ht="45" x14ac:dyDescent="0.25">
      <c r="A10" s="12">
        <v>505</v>
      </c>
      <c r="B10" s="17" t="s">
        <v>23</v>
      </c>
      <c r="C10" s="18">
        <v>40261</v>
      </c>
      <c r="D10" s="18">
        <v>45617</v>
      </c>
      <c r="E10" s="18">
        <v>44197</v>
      </c>
      <c r="F10" s="18">
        <v>46387</v>
      </c>
      <c r="G10" s="12" t="s">
        <v>38</v>
      </c>
      <c r="H10" s="17" t="s">
        <v>25</v>
      </c>
      <c r="I10" s="12" t="s">
        <v>36</v>
      </c>
      <c r="J10" s="12" t="s">
        <v>27</v>
      </c>
      <c r="K10" s="12" t="s">
        <v>24</v>
      </c>
      <c r="L10" s="21" t="s">
        <v>28</v>
      </c>
      <c r="M10" s="28" t="s">
        <v>28</v>
      </c>
      <c r="N10" s="12" t="s">
        <v>29</v>
      </c>
      <c r="O10" s="12" t="s">
        <v>29</v>
      </c>
      <c r="P10" s="20">
        <v>0</v>
      </c>
      <c r="Q10" s="22">
        <v>0.12280000000000001</v>
      </c>
      <c r="R10" s="28" t="s">
        <v>28</v>
      </c>
      <c r="S10" s="21" t="s">
        <v>30</v>
      </c>
      <c r="T10" s="12" t="s">
        <v>35</v>
      </c>
      <c r="U10" s="23"/>
      <c r="V10" s="16" t="s">
        <v>32</v>
      </c>
    </row>
    <row r="11" spans="1:22" ht="45" x14ac:dyDescent="0.25">
      <c r="A11" s="12">
        <v>506</v>
      </c>
      <c r="B11" s="17" t="s">
        <v>23</v>
      </c>
      <c r="C11" s="18">
        <v>40261</v>
      </c>
      <c r="D11" s="18">
        <v>45617</v>
      </c>
      <c r="E11" s="18">
        <v>44927</v>
      </c>
      <c r="F11" s="18">
        <v>46387</v>
      </c>
      <c r="G11" s="12" t="s">
        <v>33</v>
      </c>
      <c r="H11" s="17" t="s">
        <v>25</v>
      </c>
      <c r="I11" s="12" t="s">
        <v>27</v>
      </c>
      <c r="J11" s="12" t="s">
        <v>34</v>
      </c>
      <c r="K11" s="12" t="s">
        <v>33</v>
      </c>
      <c r="L11" s="12">
        <v>15000</v>
      </c>
      <c r="M11" s="17">
        <f>L11/20</f>
        <v>750</v>
      </c>
      <c r="N11" s="12" t="s">
        <v>29</v>
      </c>
      <c r="O11" s="12" t="s">
        <v>29</v>
      </c>
      <c r="P11" s="20">
        <v>0</v>
      </c>
      <c r="Q11" s="22">
        <v>7.3700000000000002E-2</v>
      </c>
      <c r="R11" s="28" t="s">
        <v>28</v>
      </c>
      <c r="S11" s="21" t="s">
        <v>30</v>
      </c>
      <c r="T11" s="12" t="s">
        <v>35</v>
      </c>
      <c r="U11" s="12"/>
      <c r="V11" s="16" t="s">
        <v>32</v>
      </c>
    </row>
    <row r="12" spans="1:22" ht="45" x14ac:dyDescent="0.25">
      <c r="A12" s="12">
        <v>534</v>
      </c>
      <c r="B12" s="17" t="s">
        <v>23</v>
      </c>
      <c r="C12" s="18">
        <v>42583</v>
      </c>
      <c r="D12" s="18">
        <v>45245</v>
      </c>
      <c r="E12" s="18">
        <v>44927</v>
      </c>
      <c r="F12" s="18">
        <v>45291</v>
      </c>
      <c r="G12" s="12" t="s">
        <v>39</v>
      </c>
      <c r="H12" s="17" t="s">
        <v>25</v>
      </c>
      <c r="I12" s="12" t="s">
        <v>27</v>
      </c>
      <c r="J12" s="12" t="s">
        <v>34</v>
      </c>
      <c r="K12" s="12" t="s">
        <v>33</v>
      </c>
      <c r="L12" s="12">
        <v>3000</v>
      </c>
      <c r="M12" s="17">
        <f>L12/20</f>
        <v>150</v>
      </c>
      <c r="N12" s="12" t="s">
        <v>29</v>
      </c>
      <c r="O12" s="12" t="s">
        <v>29</v>
      </c>
      <c r="P12" s="20">
        <v>0.05</v>
      </c>
      <c r="Q12" s="22">
        <v>7.5899999999999995E-2</v>
      </c>
      <c r="R12" s="28" t="s">
        <v>28</v>
      </c>
      <c r="S12" s="21" t="s">
        <v>30</v>
      </c>
      <c r="T12" s="12" t="s">
        <v>40</v>
      </c>
      <c r="U12" s="12" t="s">
        <v>58</v>
      </c>
      <c r="V12" s="17" t="s">
        <v>46</v>
      </c>
    </row>
    <row r="13" spans="1:22" ht="45" x14ac:dyDescent="0.25">
      <c r="A13" s="12">
        <v>534</v>
      </c>
      <c r="B13" s="17" t="s">
        <v>23</v>
      </c>
      <c r="C13" s="18">
        <v>42583</v>
      </c>
      <c r="D13" s="18">
        <v>45573</v>
      </c>
      <c r="E13" s="18">
        <v>45292</v>
      </c>
      <c r="F13" s="18">
        <v>45657</v>
      </c>
      <c r="G13" s="12" t="s">
        <v>39</v>
      </c>
      <c r="H13" s="12" t="s">
        <v>25</v>
      </c>
      <c r="I13" s="12" t="s">
        <v>27</v>
      </c>
      <c r="J13" s="12" t="s">
        <v>34</v>
      </c>
      <c r="K13" s="12" t="s">
        <v>33</v>
      </c>
      <c r="L13" s="12">
        <v>3100</v>
      </c>
      <c r="M13" s="12">
        <f>L13/20</f>
        <v>155</v>
      </c>
      <c r="N13" s="12" t="s">
        <v>29</v>
      </c>
      <c r="O13" s="12" t="s">
        <v>29</v>
      </c>
      <c r="P13" s="20">
        <v>0.05</v>
      </c>
      <c r="Q13" s="22">
        <v>7.5899999999999995E-2</v>
      </c>
      <c r="R13" s="21" t="s">
        <v>28</v>
      </c>
      <c r="S13" s="21" t="s">
        <v>30</v>
      </c>
      <c r="T13" s="12" t="s">
        <v>40</v>
      </c>
      <c r="U13" s="12" t="s">
        <v>58</v>
      </c>
      <c r="V13" s="12" t="s">
        <v>46</v>
      </c>
    </row>
    <row r="14" spans="1:22" ht="45" x14ac:dyDescent="0.25">
      <c r="A14" s="12">
        <v>534</v>
      </c>
      <c r="B14" s="17" t="s">
        <v>23</v>
      </c>
      <c r="C14" s="18">
        <v>42583</v>
      </c>
      <c r="D14" s="18">
        <v>46013</v>
      </c>
      <c r="E14" s="18">
        <v>45658</v>
      </c>
      <c r="F14" s="18">
        <v>47118</v>
      </c>
      <c r="G14" s="12" t="s">
        <v>39</v>
      </c>
      <c r="H14" s="12" t="s">
        <v>25</v>
      </c>
      <c r="I14" s="12" t="s">
        <v>27</v>
      </c>
      <c r="J14" s="12" t="s">
        <v>34</v>
      </c>
      <c r="K14" s="12" t="s">
        <v>33</v>
      </c>
      <c r="L14" s="12">
        <v>3100</v>
      </c>
      <c r="M14" s="12">
        <f>L14/20</f>
        <v>155</v>
      </c>
      <c r="N14" s="12" t="s">
        <v>29</v>
      </c>
      <c r="O14" s="12" t="s">
        <v>29</v>
      </c>
      <c r="P14" s="20">
        <v>0.05</v>
      </c>
      <c r="Q14" s="22">
        <v>8.6300000000000002E-2</v>
      </c>
      <c r="R14" s="21" t="s">
        <v>28</v>
      </c>
      <c r="S14" s="21" t="s">
        <v>30</v>
      </c>
      <c r="T14" s="12" t="s">
        <v>57</v>
      </c>
      <c r="U14" s="12"/>
      <c r="V14" s="12" t="s">
        <v>46</v>
      </c>
    </row>
    <row r="15" spans="1:22" ht="45" x14ac:dyDescent="0.25">
      <c r="A15" s="1">
        <v>624</v>
      </c>
      <c r="B15" s="16" t="s">
        <v>23</v>
      </c>
      <c r="C15" s="8">
        <v>42936</v>
      </c>
      <c r="D15" s="8">
        <v>44777</v>
      </c>
      <c r="E15" s="7">
        <v>44788</v>
      </c>
      <c r="F15" s="7">
        <v>46142</v>
      </c>
      <c r="G15" s="12" t="s">
        <v>24</v>
      </c>
      <c r="H15" s="12" t="s">
        <v>25</v>
      </c>
      <c r="I15" s="12" t="s">
        <v>26</v>
      </c>
      <c r="J15" s="1" t="s">
        <v>27</v>
      </c>
      <c r="K15" s="12" t="s">
        <v>24</v>
      </c>
      <c r="L15" s="19" t="s">
        <v>28</v>
      </c>
      <c r="M15" s="19" t="s">
        <v>28</v>
      </c>
      <c r="N15" s="12" t="s">
        <v>29</v>
      </c>
      <c r="O15" s="12" t="s">
        <v>29</v>
      </c>
      <c r="P15" s="9">
        <v>0</v>
      </c>
      <c r="Q15" s="14">
        <v>0.1162</v>
      </c>
      <c r="R15" s="10" t="s">
        <v>28</v>
      </c>
      <c r="S15" s="11" t="s">
        <v>30</v>
      </c>
      <c r="T15" s="12" t="s">
        <v>41</v>
      </c>
      <c r="U15" s="1"/>
      <c r="V15" s="1" t="s">
        <v>32</v>
      </c>
    </row>
    <row r="16" spans="1:22" ht="45" x14ac:dyDescent="0.25">
      <c r="A16" s="12">
        <v>681</v>
      </c>
      <c r="B16" s="12" t="s">
        <v>23</v>
      </c>
      <c r="C16" s="18">
        <v>42583</v>
      </c>
      <c r="D16" s="18">
        <v>45573</v>
      </c>
      <c r="E16" s="18">
        <v>43101</v>
      </c>
      <c r="F16" s="18">
        <v>45657</v>
      </c>
      <c r="G16" s="12" t="s">
        <v>24</v>
      </c>
      <c r="H16" s="12" t="s">
        <v>25</v>
      </c>
      <c r="I16" s="12" t="s">
        <v>26</v>
      </c>
      <c r="J16" s="12" t="s">
        <v>27</v>
      </c>
      <c r="K16" s="12" t="s">
        <v>42</v>
      </c>
      <c r="L16" s="21" t="s">
        <v>28</v>
      </c>
      <c r="M16" s="21" t="s">
        <v>28</v>
      </c>
      <c r="N16" s="12" t="s">
        <v>29</v>
      </c>
      <c r="O16" s="12" t="s">
        <v>29</v>
      </c>
      <c r="P16" s="20">
        <v>0</v>
      </c>
      <c r="Q16" s="22">
        <v>0.12670000000000001</v>
      </c>
      <c r="R16" s="21" t="s">
        <v>28</v>
      </c>
      <c r="S16" s="21" t="s">
        <v>30</v>
      </c>
      <c r="T16" s="12" t="s">
        <v>40</v>
      </c>
      <c r="U16" s="12" t="s">
        <v>58</v>
      </c>
      <c r="V16" s="12" t="s">
        <v>46</v>
      </c>
    </row>
    <row r="17" spans="1:22" ht="45" x14ac:dyDescent="0.25">
      <c r="A17" s="12">
        <v>681</v>
      </c>
      <c r="B17" s="12" t="s">
        <v>23</v>
      </c>
      <c r="C17" s="18">
        <v>42583</v>
      </c>
      <c r="D17" s="18">
        <v>46013</v>
      </c>
      <c r="E17" s="18">
        <v>45658</v>
      </c>
      <c r="F17" s="18">
        <v>47118</v>
      </c>
      <c r="G17" s="12" t="s">
        <v>24</v>
      </c>
      <c r="H17" s="12" t="s">
        <v>25</v>
      </c>
      <c r="I17" s="12" t="s">
        <v>26</v>
      </c>
      <c r="J17" s="12" t="s">
        <v>27</v>
      </c>
      <c r="K17" s="12" t="s">
        <v>42</v>
      </c>
      <c r="L17" s="21" t="s">
        <v>28</v>
      </c>
      <c r="M17" s="21" t="s">
        <v>28</v>
      </c>
      <c r="N17" s="12" t="s">
        <v>29</v>
      </c>
      <c r="O17" s="12" t="s">
        <v>29</v>
      </c>
      <c r="P17" s="20">
        <v>0</v>
      </c>
      <c r="Q17" s="22">
        <v>0.14380000000000001</v>
      </c>
      <c r="R17" s="21" t="s">
        <v>28</v>
      </c>
      <c r="S17" s="21" t="s">
        <v>30</v>
      </c>
      <c r="T17" s="12" t="s">
        <v>57</v>
      </c>
      <c r="U17" s="12"/>
      <c r="V17" s="12" t="s">
        <v>46</v>
      </c>
    </row>
    <row r="18" spans="1:22" ht="45" x14ac:dyDescent="0.25">
      <c r="A18" s="1">
        <v>718</v>
      </c>
      <c r="B18" s="1" t="s">
        <v>23</v>
      </c>
      <c r="C18" s="7">
        <v>39742</v>
      </c>
      <c r="D18" s="7">
        <v>46010</v>
      </c>
      <c r="E18" s="7">
        <v>44652</v>
      </c>
      <c r="F18" s="7">
        <v>46022</v>
      </c>
      <c r="G18" s="12" t="s">
        <v>33</v>
      </c>
      <c r="H18" s="12" t="s">
        <v>25</v>
      </c>
      <c r="I18" s="1" t="s">
        <v>27</v>
      </c>
      <c r="J18" s="12" t="s">
        <v>34</v>
      </c>
      <c r="K18" s="12" t="s">
        <v>33</v>
      </c>
      <c r="L18" s="1">
        <v>5000</v>
      </c>
      <c r="M18" s="1">
        <f>L18/20</f>
        <v>250</v>
      </c>
      <c r="N18" s="12" t="s">
        <v>29</v>
      </c>
      <c r="O18" s="12" t="s">
        <v>29</v>
      </c>
      <c r="P18" s="13">
        <v>0.05</v>
      </c>
      <c r="Q18" s="14">
        <v>7.6899999999999996E-2</v>
      </c>
      <c r="R18" s="10" t="s">
        <v>28</v>
      </c>
      <c r="S18" s="19" t="s">
        <v>30</v>
      </c>
      <c r="T18" s="12" t="s">
        <v>40</v>
      </c>
      <c r="U18" s="12" t="s">
        <v>58</v>
      </c>
      <c r="V18" s="1" t="s">
        <v>46</v>
      </c>
    </row>
    <row r="19" spans="1:22" ht="45" x14ac:dyDescent="0.25">
      <c r="A19" s="1">
        <v>718</v>
      </c>
      <c r="B19" s="1" t="s">
        <v>23</v>
      </c>
      <c r="C19" s="7">
        <v>39742</v>
      </c>
      <c r="D19" s="7">
        <v>46010</v>
      </c>
      <c r="E19" s="7">
        <v>46023</v>
      </c>
      <c r="F19" s="7">
        <v>46387</v>
      </c>
      <c r="G19" s="12" t="s">
        <v>33</v>
      </c>
      <c r="H19" s="12" t="s">
        <v>25</v>
      </c>
      <c r="I19" s="1" t="s">
        <v>27</v>
      </c>
      <c r="J19" s="12" t="s">
        <v>34</v>
      </c>
      <c r="K19" s="12" t="s">
        <v>33</v>
      </c>
      <c r="L19" s="1">
        <v>10000</v>
      </c>
      <c r="M19" s="1">
        <f>L19/20</f>
        <v>500</v>
      </c>
      <c r="N19" s="12" t="s">
        <v>29</v>
      </c>
      <c r="O19" s="12" t="s">
        <v>29</v>
      </c>
      <c r="P19" s="13">
        <v>0.05</v>
      </c>
      <c r="Q19" s="14">
        <v>7.6899999999999996E-2</v>
      </c>
      <c r="R19" s="10" t="s">
        <v>28</v>
      </c>
      <c r="S19" s="19" t="s">
        <v>30</v>
      </c>
      <c r="T19" s="12" t="s">
        <v>40</v>
      </c>
      <c r="U19" s="12"/>
      <c r="V19" s="1" t="s">
        <v>46</v>
      </c>
    </row>
    <row r="20" spans="1:22" ht="45" x14ac:dyDescent="0.25">
      <c r="A20" s="1">
        <v>752</v>
      </c>
      <c r="B20" s="1" t="s">
        <v>23</v>
      </c>
      <c r="C20" s="7">
        <v>43579</v>
      </c>
      <c r="D20" s="7">
        <v>45223</v>
      </c>
      <c r="E20" s="7">
        <v>43586</v>
      </c>
      <c r="F20" s="7">
        <v>45291</v>
      </c>
      <c r="G20" s="12" t="s">
        <v>33</v>
      </c>
      <c r="H20" s="12" t="s">
        <v>25</v>
      </c>
      <c r="I20" s="1" t="s">
        <v>27</v>
      </c>
      <c r="J20" s="12" t="s">
        <v>34</v>
      </c>
      <c r="K20" s="12" t="s">
        <v>39</v>
      </c>
      <c r="L20" s="1">
        <v>2000</v>
      </c>
      <c r="M20" s="1">
        <f>L20/20</f>
        <v>100</v>
      </c>
      <c r="N20" s="12" t="s">
        <v>29</v>
      </c>
      <c r="O20" s="12" t="s">
        <v>29</v>
      </c>
      <c r="P20" s="13">
        <v>0</v>
      </c>
      <c r="Q20" s="14">
        <v>7.2599999999999998E-2</v>
      </c>
      <c r="R20" s="10" t="s">
        <v>28</v>
      </c>
      <c r="S20" s="11" t="s">
        <v>30</v>
      </c>
      <c r="T20" s="12" t="s">
        <v>43</v>
      </c>
      <c r="U20" s="1" t="s">
        <v>58</v>
      </c>
      <c r="V20" s="1" t="s">
        <v>32</v>
      </c>
    </row>
    <row r="21" spans="1:22" ht="45" x14ac:dyDescent="0.25">
      <c r="A21" s="1">
        <v>752</v>
      </c>
      <c r="B21" s="1" t="s">
        <v>23</v>
      </c>
      <c r="C21" s="7">
        <v>43579</v>
      </c>
      <c r="D21" s="7">
        <v>45223</v>
      </c>
      <c r="E21" s="7">
        <v>45292</v>
      </c>
      <c r="F21" s="7">
        <v>47118</v>
      </c>
      <c r="G21" s="12" t="s">
        <v>33</v>
      </c>
      <c r="H21" s="12" t="s">
        <v>25</v>
      </c>
      <c r="I21" s="1" t="s">
        <v>27</v>
      </c>
      <c r="J21" s="12" t="s">
        <v>34</v>
      </c>
      <c r="K21" s="12" t="s">
        <v>39</v>
      </c>
      <c r="L21" s="1">
        <v>4000</v>
      </c>
      <c r="M21" s="1">
        <f>L21/20</f>
        <v>200</v>
      </c>
      <c r="N21" s="12" t="s">
        <v>29</v>
      </c>
      <c r="O21" s="12" t="s">
        <v>29</v>
      </c>
      <c r="P21" s="13">
        <v>0</v>
      </c>
      <c r="Q21" s="14">
        <v>8.3000000000000004E-2</v>
      </c>
      <c r="R21" s="10" t="s">
        <v>28</v>
      </c>
      <c r="S21" s="11" t="s">
        <v>30</v>
      </c>
      <c r="T21" s="12" t="s">
        <v>44</v>
      </c>
      <c r="U21" s="1"/>
      <c r="V21" s="1" t="s">
        <v>32</v>
      </c>
    </row>
    <row r="22" spans="1:22" ht="59.25" customHeight="1" x14ac:dyDescent="0.25">
      <c r="A22" s="1">
        <v>753</v>
      </c>
      <c r="B22" s="1" t="s">
        <v>23</v>
      </c>
      <c r="C22" s="7">
        <v>43579</v>
      </c>
      <c r="D22" s="7">
        <v>45223</v>
      </c>
      <c r="E22" s="7">
        <v>43586</v>
      </c>
      <c r="F22" s="7">
        <v>45291</v>
      </c>
      <c r="G22" s="12" t="s">
        <v>24</v>
      </c>
      <c r="H22" s="12" t="s">
        <v>25</v>
      </c>
      <c r="I22" s="12" t="s">
        <v>36</v>
      </c>
      <c r="J22" s="1" t="s">
        <v>27</v>
      </c>
      <c r="K22" s="12" t="s">
        <v>24</v>
      </c>
      <c r="L22" s="19" t="s">
        <v>28</v>
      </c>
      <c r="M22" s="19" t="s">
        <v>28</v>
      </c>
      <c r="N22" s="12" t="s">
        <v>29</v>
      </c>
      <c r="O22" s="12" t="s">
        <v>29</v>
      </c>
      <c r="P22" s="13">
        <v>0</v>
      </c>
      <c r="Q22" s="14">
        <v>0.121</v>
      </c>
      <c r="R22" s="10" t="s">
        <v>28</v>
      </c>
      <c r="S22" s="11" t="s">
        <v>30</v>
      </c>
      <c r="T22" s="12" t="s">
        <v>43</v>
      </c>
      <c r="U22" s="17" t="s">
        <v>58</v>
      </c>
      <c r="V22" s="16" t="s">
        <v>32</v>
      </c>
    </row>
    <row r="23" spans="1:22" ht="45" x14ac:dyDescent="0.25">
      <c r="A23" s="1">
        <v>753</v>
      </c>
      <c r="B23" s="1" t="s">
        <v>23</v>
      </c>
      <c r="C23" s="7">
        <v>43579</v>
      </c>
      <c r="D23" s="7">
        <v>45223</v>
      </c>
      <c r="E23" s="7">
        <v>45292</v>
      </c>
      <c r="F23" s="7">
        <v>47118</v>
      </c>
      <c r="G23" s="12" t="s">
        <v>24</v>
      </c>
      <c r="H23" s="12" t="s">
        <v>25</v>
      </c>
      <c r="I23" s="12" t="s">
        <v>36</v>
      </c>
      <c r="J23" s="1" t="s">
        <v>27</v>
      </c>
      <c r="K23" s="12" t="s">
        <v>24</v>
      </c>
      <c r="L23" s="19" t="s">
        <v>28</v>
      </c>
      <c r="M23" s="19" t="s">
        <v>28</v>
      </c>
      <c r="N23" s="12" t="s">
        <v>29</v>
      </c>
      <c r="O23" s="12" t="s">
        <v>29</v>
      </c>
      <c r="P23" s="13">
        <v>0</v>
      </c>
      <c r="Q23" s="14">
        <v>0.13819999999999999</v>
      </c>
      <c r="R23" s="10" t="s">
        <v>28</v>
      </c>
      <c r="S23" s="11" t="s">
        <v>30</v>
      </c>
      <c r="T23" s="12" t="s">
        <v>44</v>
      </c>
      <c r="U23" s="17"/>
      <c r="V23" s="16" t="s">
        <v>32</v>
      </c>
    </row>
    <row r="24" spans="1:22" ht="45" x14ac:dyDescent="0.25">
      <c r="A24" s="1">
        <v>812</v>
      </c>
      <c r="B24" s="1" t="s">
        <v>23</v>
      </c>
      <c r="C24" s="7">
        <v>43817</v>
      </c>
      <c r="D24" s="7">
        <v>45694</v>
      </c>
      <c r="E24" s="7">
        <v>43831</v>
      </c>
      <c r="F24" s="7">
        <v>45747</v>
      </c>
      <c r="G24" s="12" t="s">
        <v>33</v>
      </c>
      <c r="H24" s="12" t="s">
        <v>25</v>
      </c>
      <c r="I24" s="1" t="s">
        <v>27</v>
      </c>
      <c r="J24" s="12" t="s">
        <v>34</v>
      </c>
      <c r="K24" s="12" t="s">
        <v>39</v>
      </c>
      <c r="L24" s="1">
        <v>6000</v>
      </c>
      <c r="M24" s="1">
        <f>L24/20</f>
        <v>300</v>
      </c>
      <c r="N24" s="12" t="s">
        <v>29</v>
      </c>
      <c r="O24" s="12" t="s">
        <v>29</v>
      </c>
      <c r="P24" s="13">
        <v>0</v>
      </c>
      <c r="Q24" s="14">
        <v>6.54E-2</v>
      </c>
      <c r="R24" s="19" t="s">
        <v>28</v>
      </c>
      <c r="S24" s="19" t="s">
        <v>30</v>
      </c>
      <c r="T24" s="12" t="s">
        <v>43</v>
      </c>
      <c r="U24" s="1" t="s">
        <v>58</v>
      </c>
      <c r="V24" s="1" t="s">
        <v>46</v>
      </c>
    </row>
    <row r="25" spans="1:22" ht="45" x14ac:dyDescent="0.25">
      <c r="A25" s="1">
        <v>812</v>
      </c>
      <c r="B25" s="1" t="s">
        <v>23</v>
      </c>
      <c r="C25" s="7">
        <v>43817</v>
      </c>
      <c r="D25" s="7">
        <v>46011</v>
      </c>
      <c r="E25" s="7">
        <v>45748</v>
      </c>
      <c r="F25" s="7">
        <v>46022</v>
      </c>
      <c r="G25" s="12" t="s">
        <v>33</v>
      </c>
      <c r="H25" s="12" t="s">
        <v>25</v>
      </c>
      <c r="I25" s="1" t="s">
        <v>27</v>
      </c>
      <c r="J25" s="12" t="s">
        <v>34</v>
      </c>
      <c r="K25" s="12" t="s">
        <v>39</v>
      </c>
      <c r="L25" s="1">
        <v>6000</v>
      </c>
      <c r="M25" s="1">
        <f>L25/20</f>
        <v>300</v>
      </c>
      <c r="N25" s="12" t="s">
        <v>29</v>
      </c>
      <c r="O25" s="12" t="s">
        <v>29</v>
      </c>
      <c r="P25" s="13">
        <v>0</v>
      </c>
      <c r="Q25" s="14">
        <v>8.6300000000000002E-2</v>
      </c>
      <c r="R25" s="19" t="s">
        <v>28</v>
      </c>
      <c r="S25" s="19" t="s">
        <v>30</v>
      </c>
      <c r="T25" s="12" t="s">
        <v>57</v>
      </c>
      <c r="U25" s="1" t="s">
        <v>58</v>
      </c>
      <c r="V25" s="1" t="s">
        <v>46</v>
      </c>
    </row>
    <row r="26" spans="1:22" ht="45" x14ac:dyDescent="0.25">
      <c r="A26" s="1">
        <v>812</v>
      </c>
      <c r="B26" s="1" t="s">
        <v>23</v>
      </c>
      <c r="C26" s="7">
        <v>43817</v>
      </c>
      <c r="D26" s="7">
        <v>46011</v>
      </c>
      <c r="E26" s="7">
        <v>46023</v>
      </c>
      <c r="F26" s="7">
        <v>46752</v>
      </c>
      <c r="G26" s="12" t="s">
        <v>33</v>
      </c>
      <c r="H26" s="12" t="s">
        <v>25</v>
      </c>
      <c r="I26" s="1" t="s">
        <v>27</v>
      </c>
      <c r="J26" s="12" t="s">
        <v>34</v>
      </c>
      <c r="K26" s="12" t="s">
        <v>39</v>
      </c>
      <c r="L26" s="1">
        <v>10000</v>
      </c>
      <c r="M26" s="1">
        <f>L26/20</f>
        <v>500</v>
      </c>
      <c r="N26" s="12" t="s">
        <v>29</v>
      </c>
      <c r="O26" s="12" t="s">
        <v>29</v>
      </c>
      <c r="P26" s="13">
        <v>0</v>
      </c>
      <c r="Q26" s="14">
        <v>8.6300000000000002E-2</v>
      </c>
      <c r="R26" s="19" t="s">
        <v>28</v>
      </c>
      <c r="S26" s="19" t="s">
        <v>30</v>
      </c>
      <c r="T26" s="12" t="s">
        <v>57</v>
      </c>
      <c r="U26" s="1"/>
      <c r="V26" s="1" t="s">
        <v>46</v>
      </c>
    </row>
    <row r="27" spans="1:22" ht="45" x14ac:dyDescent="0.25">
      <c r="A27" s="1">
        <v>814</v>
      </c>
      <c r="B27" s="1" t="s">
        <v>23</v>
      </c>
      <c r="C27" s="7">
        <v>43817</v>
      </c>
      <c r="D27" s="7">
        <v>45694</v>
      </c>
      <c r="E27" s="7">
        <v>43831</v>
      </c>
      <c r="F27" s="7">
        <v>45747</v>
      </c>
      <c r="G27" s="12" t="s">
        <v>24</v>
      </c>
      <c r="H27" s="12" t="s">
        <v>25</v>
      </c>
      <c r="I27" s="12" t="s">
        <v>26</v>
      </c>
      <c r="J27" s="1" t="s">
        <v>27</v>
      </c>
      <c r="K27" s="12" t="s">
        <v>24</v>
      </c>
      <c r="L27" s="19" t="s">
        <v>28</v>
      </c>
      <c r="M27" s="19" t="s">
        <v>28</v>
      </c>
      <c r="N27" s="12" t="s">
        <v>29</v>
      </c>
      <c r="O27" s="12" t="s">
        <v>29</v>
      </c>
      <c r="P27" s="13">
        <v>0</v>
      </c>
      <c r="Q27" s="14">
        <v>0.121</v>
      </c>
      <c r="R27" s="19" t="s">
        <v>28</v>
      </c>
      <c r="S27" s="19" t="s">
        <v>30</v>
      </c>
      <c r="T27" s="12" t="s">
        <v>43</v>
      </c>
      <c r="U27" s="12" t="s">
        <v>58</v>
      </c>
      <c r="V27" s="1" t="s">
        <v>46</v>
      </c>
    </row>
    <row r="28" spans="1:22" ht="45" x14ac:dyDescent="0.25">
      <c r="A28" s="1">
        <v>814</v>
      </c>
      <c r="B28" s="1" t="s">
        <v>23</v>
      </c>
      <c r="C28" s="7">
        <v>43817</v>
      </c>
      <c r="D28" s="7">
        <v>46011</v>
      </c>
      <c r="E28" s="7">
        <v>45748</v>
      </c>
      <c r="F28" s="7">
        <v>46752</v>
      </c>
      <c r="G28" s="12" t="s">
        <v>24</v>
      </c>
      <c r="H28" s="12" t="s">
        <v>25</v>
      </c>
      <c r="I28" s="12" t="s">
        <v>26</v>
      </c>
      <c r="J28" s="1" t="s">
        <v>27</v>
      </c>
      <c r="K28" s="12" t="s">
        <v>24</v>
      </c>
      <c r="L28" s="19" t="s">
        <v>28</v>
      </c>
      <c r="M28" s="19" t="s">
        <v>28</v>
      </c>
      <c r="N28" s="12" t="s">
        <v>29</v>
      </c>
      <c r="O28" s="12" t="s">
        <v>29</v>
      </c>
      <c r="P28" s="13">
        <v>0</v>
      </c>
      <c r="Q28" s="14">
        <v>0.14380000000000001</v>
      </c>
      <c r="R28" s="19" t="s">
        <v>28</v>
      </c>
      <c r="S28" s="19" t="s">
        <v>30</v>
      </c>
      <c r="T28" s="12" t="s">
        <v>57</v>
      </c>
      <c r="U28" s="12"/>
      <c r="V28" s="1" t="s">
        <v>46</v>
      </c>
    </row>
    <row r="29" spans="1:22" ht="45" x14ac:dyDescent="0.25">
      <c r="A29" s="1">
        <v>856</v>
      </c>
      <c r="B29" s="1" t="s">
        <v>23</v>
      </c>
      <c r="C29" s="7">
        <v>43880</v>
      </c>
      <c r="D29" s="7">
        <v>45217</v>
      </c>
      <c r="E29" s="7">
        <v>44927</v>
      </c>
      <c r="F29" s="7">
        <v>46783</v>
      </c>
      <c r="G29" s="1" t="s">
        <v>33</v>
      </c>
      <c r="H29" s="12" t="s">
        <v>25</v>
      </c>
      <c r="I29" s="1" t="s">
        <v>27</v>
      </c>
      <c r="J29" s="12" t="s">
        <v>34</v>
      </c>
      <c r="K29" s="12" t="s">
        <v>33</v>
      </c>
      <c r="L29" s="1">
        <v>0</v>
      </c>
      <c r="M29" s="1">
        <v>0</v>
      </c>
      <c r="N29" s="12" t="s">
        <v>29</v>
      </c>
      <c r="O29" s="12" t="s">
        <v>29</v>
      </c>
      <c r="P29" s="13">
        <v>0.1</v>
      </c>
      <c r="Q29" s="14">
        <v>7.2599999999999998E-2</v>
      </c>
      <c r="R29" s="10" t="s">
        <v>28</v>
      </c>
      <c r="S29" s="11" t="s">
        <v>30</v>
      </c>
      <c r="T29" s="12" t="s">
        <v>45</v>
      </c>
      <c r="U29" s="1"/>
      <c r="V29" s="1" t="s">
        <v>32</v>
      </c>
    </row>
    <row r="30" spans="1:22" ht="45" x14ac:dyDescent="0.25">
      <c r="A30" s="1">
        <v>882</v>
      </c>
      <c r="B30" s="1" t="s">
        <v>23</v>
      </c>
      <c r="C30" s="7">
        <v>43802</v>
      </c>
      <c r="D30" s="7">
        <v>45275</v>
      </c>
      <c r="E30" s="7">
        <v>44927</v>
      </c>
      <c r="F30" s="7">
        <v>45291</v>
      </c>
      <c r="G30" s="12" t="s">
        <v>33</v>
      </c>
      <c r="H30" s="12" t="s">
        <v>25</v>
      </c>
      <c r="I30" s="1" t="s">
        <v>27</v>
      </c>
      <c r="J30" s="12" t="s">
        <v>34</v>
      </c>
      <c r="K30" s="12" t="s">
        <v>33</v>
      </c>
      <c r="L30" s="1">
        <v>8000</v>
      </c>
      <c r="M30" s="1">
        <f>L30/20</f>
        <v>400</v>
      </c>
      <c r="N30" s="12" t="s">
        <v>29</v>
      </c>
      <c r="O30" s="12" t="s">
        <v>29</v>
      </c>
      <c r="P30" s="13">
        <v>0</v>
      </c>
      <c r="Q30" s="14">
        <v>7.3700000000000002E-2</v>
      </c>
      <c r="R30" s="10" t="s">
        <v>28</v>
      </c>
      <c r="S30" s="11" t="s">
        <v>30</v>
      </c>
      <c r="T30" s="12" t="s">
        <v>35</v>
      </c>
      <c r="U30" s="1" t="s">
        <v>58</v>
      </c>
      <c r="V30" s="1" t="s">
        <v>46</v>
      </c>
    </row>
    <row r="31" spans="1:22" ht="45" x14ac:dyDescent="0.25">
      <c r="A31" s="1">
        <v>882</v>
      </c>
      <c r="B31" s="1" t="s">
        <v>23</v>
      </c>
      <c r="C31" s="7">
        <v>43803</v>
      </c>
      <c r="D31" s="7">
        <v>45275</v>
      </c>
      <c r="E31" s="7">
        <v>45292</v>
      </c>
      <c r="F31" s="7">
        <v>45657</v>
      </c>
      <c r="G31" s="12" t="s">
        <v>33</v>
      </c>
      <c r="H31" s="12" t="s">
        <v>25</v>
      </c>
      <c r="I31" s="1" t="s">
        <v>27</v>
      </c>
      <c r="J31" s="12" t="s">
        <v>34</v>
      </c>
      <c r="K31" s="12" t="s">
        <v>33</v>
      </c>
      <c r="L31" s="1">
        <v>5000</v>
      </c>
      <c r="M31" s="1">
        <f>L31/20</f>
        <v>250</v>
      </c>
      <c r="N31" s="12" t="s">
        <v>29</v>
      </c>
      <c r="O31" s="12" t="s">
        <v>29</v>
      </c>
      <c r="P31" s="13">
        <v>0</v>
      </c>
      <c r="Q31" s="14">
        <v>7.3700000000000002E-2</v>
      </c>
      <c r="R31" s="10" t="s">
        <v>28</v>
      </c>
      <c r="S31" s="11" t="s">
        <v>30</v>
      </c>
      <c r="T31" s="12" t="s">
        <v>35</v>
      </c>
      <c r="U31" s="1" t="s">
        <v>58</v>
      </c>
      <c r="V31" s="1" t="s">
        <v>46</v>
      </c>
    </row>
    <row r="32" spans="1:22" ht="45" x14ac:dyDescent="0.25">
      <c r="A32" s="1">
        <v>888</v>
      </c>
      <c r="B32" s="1" t="s">
        <v>23</v>
      </c>
      <c r="C32" s="7">
        <v>44102</v>
      </c>
      <c r="D32" s="7">
        <v>45265</v>
      </c>
      <c r="E32" s="7">
        <v>44105</v>
      </c>
      <c r="F32" s="7">
        <v>45291</v>
      </c>
      <c r="G32" s="12" t="s">
        <v>24</v>
      </c>
      <c r="H32" s="12" t="s">
        <v>25</v>
      </c>
      <c r="I32" s="12" t="s">
        <v>26</v>
      </c>
      <c r="J32" s="1" t="s">
        <v>47</v>
      </c>
      <c r="K32" s="12" t="s">
        <v>24</v>
      </c>
      <c r="L32" s="19" t="s">
        <v>28</v>
      </c>
      <c r="M32" s="19" t="s">
        <v>28</v>
      </c>
      <c r="N32" s="12" t="s">
        <v>29</v>
      </c>
      <c r="O32" s="12" t="s">
        <v>29</v>
      </c>
      <c r="P32" s="13">
        <v>0</v>
      </c>
      <c r="Q32" s="14">
        <v>0.2707</v>
      </c>
      <c r="R32" s="19" t="s">
        <v>28</v>
      </c>
      <c r="S32" s="19" t="s">
        <v>30</v>
      </c>
      <c r="T32" s="12" t="s">
        <v>48</v>
      </c>
      <c r="U32" s="12" t="s">
        <v>49</v>
      </c>
      <c r="V32" s="1" t="s">
        <v>32</v>
      </c>
    </row>
    <row r="33" spans="1:22" ht="45" x14ac:dyDescent="0.25">
      <c r="A33" s="1">
        <v>888</v>
      </c>
      <c r="B33" s="1" t="s">
        <v>23</v>
      </c>
      <c r="C33" s="7">
        <v>44102</v>
      </c>
      <c r="D33" s="7">
        <v>45869</v>
      </c>
      <c r="E33" s="7">
        <v>45292</v>
      </c>
      <c r="F33" s="7">
        <v>45838</v>
      </c>
      <c r="G33" s="12" t="s">
        <v>24</v>
      </c>
      <c r="H33" s="12" t="s">
        <v>25</v>
      </c>
      <c r="I33" s="12" t="s">
        <v>26</v>
      </c>
      <c r="J33" s="1" t="s">
        <v>47</v>
      </c>
      <c r="K33" s="12" t="s">
        <v>24</v>
      </c>
      <c r="L33" s="19" t="s">
        <v>28</v>
      </c>
      <c r="M33" s="19" t="s">
        <v>28</v>
      </c>
      <c r="N33" s="12" t="s">
        <v>29</v>
      </c>
      <c r="O33" s="12" t="s">
        <v>29</v>
      </c>
      <c r="P33" s="13">
        <v>0</v>
      </c>
      <c r="Q33" s="14">
        <v>0.29620000000000002</v>
      </c>
      <c r="R33" s="19" t="s">
        <v>28</v>
      </c>
      <c r="S33" s="19" t="s">
        <v>30</v>
      </c>
      <c r="T33" s="12" t="s">
        <v>44</v>
      </c>
      <c r="U33" s="12" t="s">
        <v>49</v>
      </c>
      <c r="V33" s="1" t="s">
        <v>32</v>
      </c>
    </row>
    <row r="34" spans="1:22" ht="45" x14ac:dyDescent="0.25">
      <c r="A34" s="1">
        <v>888</v>
      </c>
      <c r="B34" s="1" t="s">
        <v>23</v>
      </c>
      <c r="C34" s="7">
        <v>44102</v>
      </c>
      <c r="D34" s="7">
        <v>46009</v>
      </c>
      <c r="E34" s="7">
        <v>45839</v>
      </c>
      <c r="F34" s="7">
        <v>46387</v>
      </c>
      <c r="G34" s="12" t="s">
        <v>24</v>
      </c>
      <c r="H34" s="12" t="s">
        <v>25</v>
      </c>
      <c r="I34" s="12" t="s">
        <v>26</v>
      </c>
      <c r="J34" s="1" t="s">
        <v>47</v>
      </c>
      <c r="K34" s="12" t="s">
        <v>24</v>
      </c>
      <c r="L34" s="19" t="s">
        <v>28</v>
      </c>
      <c r="M34" s="19" t="s">
        <v>28</v>
      </c>
      <c r="N34" s="12" t="s">
        <v>29</v>
      </c>
      <c r="O34" s="12" t="s">
        <v>29</v>
      </c>
      <c r="P34" s="13">
        <v>0</v>
      </c>
      <c r="Q34" s="14">
        <v>0.29620000000000002</v>
      </c>
      <c r="R34" s="19" t="s">
        <v>28</v>
      </c>
      <c r="S34" s="19" t="s">
        <v>30</v>
      </c>
      <c r="T34" s="12" t="s">
        <v>44</v>
      </c>
      <c r="U34" s="12" t="s">
        <v>50</v>
      </c>
      <c r="V34" s="1" t="s">
        <v>46</v>
      </c>
    </row>
    <row r="35" spans="1:22" ht="45" x14ac:dyDescent="0.25">
      <c r="A35" s="1">
        <v>893</v>
      </c>
      <c r="B35" s="1" t="s">
        <v>23</v>
      </c>
      <c r="C35" s="8">
        <v>42936</v>
      </c>
      <c r="D35" s="8">
        <v>44145</v>
      </c>
      <c r="E35" s="7">
        <v>44166</v>
      </c>
      <c r="F35" s="7">
        <v>46142</v>
      </c>
      <c r="G35" s="12" t="s">
        <v>33</v>
      </c>
      <c r="H35" s="12" t="s">
        <v>25</v>
      </c>
      <c r="I35" s="1" t="s">
        <v>27</v>
      </c>
      <c r="J35" s="12" t="s">
        <v>34</v>
      </c>
      <c r="K35" s="12" t="s">
        <v>33</v>
      </c>
      <c r="L35" s="1">
        <v>2500</v>
      </c>
      <c r="M35" s="1">
        <f>L35/20</f>
        <v>125</v>
      </c>
      <c r="N35" s="12" t="s">
        <v>29</v>
      </c>
      <c r="O35" s="12" t="s">
        <v>29</v>
      </c>
      <c r="P35" s="9">
        <v>0</v>
      </c>
      <c r="Q35" s="14">
        <v>7.3700000000000002E-2</v>
      </c>
      <c r="R35" s="10" t="s">
        <v>28</v>
      </c>
      <c r="S35" s="11" t="s">
        <v>30</v>
      </c>
      <c r="T35" s="12" t="s">
        <v>48</v>
      </c>
      <c r="U35" s="1"/>
      <c r="V35" s="1" t="s">
        <v>32</v>
      </c>
    </row>
    <row r="36" spans="1:22" ht="45" x14ac:dyDescent="0.25">
      <c r="A36" s="1">
        <v>919</v>
      </c>
      <c r="B36" s="1" t="s">
        <v>23</v>
      </c>
      <c r="C36" s="7">
        <v>44176</v>
      </c>
      <c r="D36" s="7">
        <v>46001</v>
      </c>
      <c r="E36" s="7">
        <v>44927</v>
      </c>
      <c r="F36" s="7">
        <v>46752</v>
      </c>
      <c r="G36" s="12" t="s">
        <v>24</v>
      </c>
      <c r="H36" s="12" t="s">
        <v>25</v>
      </c>
      <c r="I36" s="12" t="s">
        <v>26</v>
      </c>
      <c r="J36" s="1" t="s">
        <v>27</v>
      </c>
      <c r="K36" s="12" t="s">
        <v>24</v>
      </c>
      <c r="L36" s="19" t="s">
        <v>28</v>
      </c>
      <c r="M36" s="19" t="s">
        <v>28</v>
      </c>
      <c r="N36" s="12" t="s">
        <v>29</v>
      </c>
      <c r="O36" s="20" t="s">
        <v>29</v>
      </c>
      <c r="P36" s="13">
        <v>0</v>
      </c>
      <c r="Q36" s="14">
        <v>0.13819999999999999</v>
      </c>
      <c r="R36" s="10" t="s">
        <v>28</v>
      </c>
      <c r="S36" s="11" t="s">
        <v>30</v>
      </c>
      <c r="T36" s="12" t="s">
        <v>44</v>
      </c>
      <c r="U36" s="1"/>
      <c r="V36" s="1" t="s">
        <v>46</v>
      </c>
    </row>
    <row r="37" spans="1:22" ht="45" x14ac:dyDescent="0.25">
      <c r="A37" s="1">
        <v>969</v>
      </c>
      <c r="B37" s="1" t="s">
        <v>23</v>
      </c>
      <c r="C37" s="7">
        <v>43817</v>
      </c>
      <c r="D37" s="7">
        <v>45694</v>
      </c>
      <c r="E37" s="7">
        <v>44274</v>
      </c>
      <c r="F37" s="18">
        <v>45747</v>
      </c>
      <c r="G37" s="12" t="s">
        <v>51</v>
      </c>
      <c r="H37" s="12" t="s">
        <v>25</v>
      </c>
      <c r="I37" s="1" t="s">
        <v>27</v>
      </c>
      <c r="J37" s="12" t="s">
        <v>34</v>
      </c>
      <c r="K37" s="12" t="s">
        <v>51</v>
      </c>
      <c r="L37" s="19" t="s">
        <v>28</v>
      </c>
      <c r="M37" s="19" t="s">
        <v>28</v>
      </c>
      <c r="N37" s="12" t="s">
        <v>29</v>
      </c>
      <c r="O37" s="12" t="s">
        <v>29</v>
      </c>
      <c r="P37" s="13">
        <v>0</v>
      </c>
      <c r="Q37" s="19" t="s">
        <v>28</v>
      </c>
      <c r="R37" s="19" t="s">
        <v>28</v>
      </c>
      <c r="S37" s="19" t="s">
        <v>28</v>
      </c>
      <c r="T37" s="12" t="s">
        <v>31</v>
      </c>
      <c r="U37" s="23" t="s">
        <v>60</v>
      </c>
      <c r="V37" s="1" t="s">
        <v>46</v>
      </c>
    </row>
    <row r="38" spans="1:22" ht="45" x14ac:dyDescent="0.25">
      <c r="A38" s="1">
        <v>969</v>
      </c>
      <c r="B38" s="1" t="s">
        <v>23</v>
      </c>
      <c r="C38" s="7">
        <v>43817</v>
      </c>
      <c r="D38" s="7">
        <v>46011</v>
      </c>
      <c r="E38" s="7">
        <v>45748</v>
      </c>
      <c r="F38" s="18">
        <v>46752</v>
      </c>
      <c r="G38" s="12" t="s">
        <v>51</v>
      </c>
      <c r="H38" s="12" t="s">
        <v>25</v>
      </c>
      <c r="I38" s="1" t="s">
        <v>27</v>
      </c>
      <c r="J38" s="12" t="s">
        <v>34</v>
      </c>
      <c r="K38" s="12" t="s">
        <v>51</v>
      </c>
      <c r="L38" s="19" t="s">
        <v>28</v>
      </c>
      <c r="M38" s="19" t="s">
        <v>28</v>
      </c>
      <c r="N38" s="12" t="s">
        <v>29</v>
      </c>
      <c r="O38" s="12" t="s">
        <v>29</v>
      </c>
      <c r="P38" s="13">
        <v>0</v>
      </c>
      <c r="Q38" s="19" t="s">
        <v>28</v>
      </c>
      <c r="R38" s="19" t="s">
        <v>28</v>
      </c>
      <c r="S38" s="19" t="s">
        <v>28</v>
      </c>
      <c r="T38" s="12" t="s">
        <v>57</v>
      </c>
      <c r="U38" s="23" t="s">
        <v>52</v>
      </c>
      <c r="V38" s="1" t="s">
        <v>46</v>
      </c>
    </row>
    <row r="39" spans="1:22" ht="45" x14ac:dyDescent="0.25">
      <c r="A39" s="1">
        <v>977</v>
      </c>
      <c r="B39" s="1" t="s">
        <v>23</v>
      </c>
      <c r="C39" s="7">
        <v>43802</v>
      </c>
      <c r="D39" s="7">
        <v>44272</v>
      </c>
      <c r="E39" s="7">
        <v>44292</v>
      </c>
      <c r="F39" s="7">
        <v>46112</v>
      </c>
      <c r="G39" s="12" t="s">
        <v>51</v>
      </c>
      <c r="H39" s="12" t="s">
        <v>53</v>
      </c>
      <c r="I39" s="12" t="s">
        <v>26</v>
      </c>
      <c r="J39" s="12" t="s">
        <v>27</v>
      </c>
      <c r="K39" s="12" t="s">
        <v>51</v>
      </c>
      <c r="L39" s="19" t="s">
        <v>28</v>
      </c>
      <c r="M39" s="19" t="s">
        <v>28</v>
      </c>
      <c r="N39" s="12" t="s">
        <v>29</v>
      </c>
      <c r="O39" s="12" t="s">
        <v>29</v>
      </c>
      <c r="P39" s="13">
        <v>0</v>
      </c>
      <c r="Q39" s="10" t="s">
        <v>28</v>
      </c>
      <c r="R39" s="10" t="s">
        <v>28</v>
      </c>
      <c r="S39" s="10" t="s">
        <v>28</v>
      </c>
      <c r="T39" s="25" t="s">
        <v>31</v>
      </c>
      <c r="U39" s="23" t="s">
        <v>62</v>
      </c>
      <c r="V39" s="1" t="s">
        <v>46</v>
      </c>
    </row>
    <row r="40" spans="1:22" ht="45" x14ac:dyDescent="0.25">
      <c r="A40" s="1">
        <v>1005</v>
      </c>
      <c r="B40" s="1" t="s">
        <v>23</v>
      </c>
      <c r="C40" s="7">
        <v>44343</v>
      </c>
      <c r="D40" s="7">
        <v>46010</v>
      </c>
      <c r="E40" s="7">
        <v>44361</v>
      </c>
      <c r="F40" s="7">
        <v>46022</v>
      </c>
      <c r="G40" s="12" t="s">
        <v>24</v>
      </c>
      <c r="H40" s="12" t="s">
        <v>25</v>
      </c>
      <c r="I40" s="12" t="s">
        <v>26</v>
      </c>
      <c r="J40" s="1" t="s">
        <v>27</v>
      </c>
      <c r="K40" s="12" t="s">
        <v>24</v>
      </c>
      <c r="L40" s="19" t="s">
        <v>28</v>
      </c>
      <c r="M40" s="19" t="s">
        <v>28</v>
      </c>
      <c r="N40" s="12" t="s">
        <v>29</v>
      </c>
      <c r="O40" s="12" t="s">
        <v>29</v>
      </c>
      <c r="P40" s="13">
        <v>0</v>
      </c>
      <c r="Q40" s="14">
        <v>0.1239</v>
      </c>
      <c r="R40" s="19" t="s">
        <v>28</v>
      </c>
      <c r="S40" s="19" t="s">
        <v>30</v>
      </c>
      <c r="T40" s="12" t="s">
        <v>31</v>
      </c>
      <c r="U40" s="12" t="s">
        <v>58</v>
      </c>
      <c r="V40" s="1" t="s">
        <v>46</v>
      </c>
    </row>
    <row r="41" spans="1:22" ht="45" x14ac:dyDescent="0.25">
      <c r="A41" s="1">
        <v>1005</v>
      </c>
      <c r="B41" s="1" t="s">
        <v>23</v>
      </c>
      <c r="C41" s="7">
        <v>44343</v>
      </c>
      <c r="D41" s="7">
        <v>46010</v>
      </c>
      <c r="E41" s="7">
        <v>46023</v>
      </c>
      <c r="F41" s="7">
        <v>46752</v>
      </c>
      <c r="G41" s="12" t="s">
        <v>24</v>
      </c>
      <c r="H41" s="12" t="s">
        <v>25</v>
      </c>
      <c r="I41" s="12" t="s">
        <v>26</v>
      </c>
      <c r="J41" s="1" t="s">
        <v>27</v>
      </c>
      <c r="K41" s="12" t="s">
        <v>24</v>
      </c>
      <c r="L41" s="19" t="s">
        <v>28</v>
      </c>
      <c r="M41" s="19" t="s">
        <v>28</v>
      </c>
      <c r="N41" s="12" t="s">
        <v>29</v>
      </c>
      <c r="O41" s="12" t="s">
        <v>29</v>
      </c>
      <c r="P41" s="13">
        <v>0</v>
      </c>
      <c r="Q41" s="14">
        <v>0.14729999999999999</v>
      </c>
      <c r="R41" s="19" t="s">
        <v>28</v>
      </c>
      <c r="S41" s="19" t="s">
        <v>30</v>
      </c>
      <c r="T41" s="12" t="s">
        <v>59</v>
      </c>
      <c r="U41" s="12"/>
      <c r="V41" s="1" t="s">
        <v>46</v>
      </c>
    </row>
    <row r="42" spans="1:22" ht="45" x14ac:dyDescent="0.25">
      <c r="A42" s="1">
        <v>1006</v>
      </c>
      <c r="B42" s="1" t="s">
        <v>23</v>
      </c>
      <c r="C42" s="7">
        <v>44343</v>
      </c>
      <c r="D42" s="7">
        <v>46010</v>
      </c>
      <c r="E42" s="7">
        <v>44361</v>
      </c>
      <c r="F42" s="7">
        <v>46752</v>
      </c>
      <c r="G42" s="12" t="s">
        <v>51</v>
      </c>
      <c r="H42" s="12" t="s">
        <v>53</v>
      </c>
      <c r="I42" s="12" t="s">
        <v>26</v>
      </c>
      <c r="J42" s="1" t="s">
        <v>27</v>
      </c>
      <c r="K42" s="12" t="s">
        <v>51</v>
      </c>
      <c r="L42" s="19" t="s">
        <v>28</v>
      </c>
      <c r="M42" s="19" t="s">
        <v>28</v>
      </c>
      <c r="N42" s="12" t="s">
        <v>29</v>
      </c>
      <c r="O42" s="12" t="s">
        <v>29</v>
      </c>
      <c r="P42" s="13">
        <v>0</v>
      </c>
      <c r="Q42" s="19" t="s">
        <v>28</v>
      </c>
      <c r="R42" s="19" t="s">
        <v>28</v>
      </c>
      <c r="S42" s="19" t="s">
        <v>28</v>
      </c>
      <c r="T42" s="12" t="s">
        <v>31</v>
      </c>
      <c r="U42" s="23" t="s">
        <v>54</v>
      </c>
      <c r="V42" s="1" t="s">
        <v>46</v>
      </c>
    </row>
    <row r="43" spans="1:22" ht="75.75" customHeight="1" x14ac:dyDescent="0.25">
      <c r="A43" s="1">
        <v>1008</v>
      </c>
      <c r="B43" s="1" t="s">
        <v>23</v>
      </c>
      <c r="C43" s="7">
        <v>44343</v>
      </c>
      <c r="D43" s="7">
        <v>46010</v>
      </c>
      <c r="E43" s="7">
        <v>44361</v>
      </c>
      <c r="F43" s="7">
        <v>46752</v>
      </c>
      <c r="G43" s="12" t="s">
        <v>51</v>
      </c>
      <c r="H43" s="12" t="s">
        <v>25</v>
      </c>
      <c r="I43" s="1" t="s">
        <v>27</v>
      </c>
      <c r="J43" s="12" t="s">
        <v>34</v>
      </c>
      <c r="K43" s="12" t="s">
        <v>51</v>
      </c>
      <c r="L43" s="19" t="s">
        <v>28</v>
      </c>
      <c r="M43" s="19" t="s">
        <v>28</v>
      </c>
      <c r="N43" s="12" t="s">
        <v>29</v>
      </c>
      <c r="O43" s="12" t="s">
        <v>29</v>
      </c>
      <c r="P43" s="13">
        <v>0</v>
      </c>
      <c r="Q43" s="19" t="s">
        <v>28</v>
      </c>
      <c r="R43" s="19" t="s">
        <v>28</v>
      </c>
      <c r="S43" s="19" t="s">
        <v>28</v>
      </c>
      <c r="T43" s="12" t="s">
        <v>31</v>
      </c>
      <c r="U43" s="23" t="s">
        <v>52</v>
      </c>
      <c r="V43" s="1" t="s">
        <v>46</v>
      </c>
    </row>
    <row r="44" spans="1:22" ht="45" x14ac:dyDescent="0.25">
      <c r="A44" s="1">
        <v>1043</v>
      </c>
      <c r="B44" s="1" t="s">
        <v>23</v>
      </c>
      <c r="C44" s="7">
        <v>44531</v>
      </c>
      <c r="D44" s="7">
        <v>46011</v>
      </c>
      <c r="E44" s="7">
        <v>44531</v>
      </c>
      <c r="F44" s="7">
        <v>46752</v>
      </c>
      <c r="G44" s="12" t="s">
        <v>33</v>
      </c>
      <c r="H44" s="12" t="s">
        <v>25</v>
      </c>
      <c r="I44" s="1" t="s">
        <v>27</v>
      </c>
      <c r="J44" s="12" t="s">
        <v>34</v>
      </c>
      <c r="K44" s="12" t="s">
        <v>33</v>
      </c>
      <c r="L44" s="1">
        <v>1000</v>
      </c>
      <c r="M44" s="1">
        <f>L44/20</f>
        <v>50</v>
      </c>
      <c r="N44" s="12" t="s">
        <v>29</v>
      </c>
      <c r="O44" s="12" t="s">
        <v>29</v>
      </c>
      <c r="P44" s="13">
        <v>0</v>
      </c>
      <c r="Q44" s="14">
        <v>7.4300000000000005E-2</v>
      </c>
      <c r="R44" s="10" t="s">
        <v>28</v>
      </c>
      <c r="S44" s="11" t="s">
        <v>30</v>
      </c>
      <c r="T44" s="12" t="s">
        <v>31</v>
      </c>
      <c r="U44" s="1"/>
      <c r="V44" s="1" t="s">
        <v>46</v>
      </c>
    </row>
    <row r="45" spans="1:22" ht="45" x14ac:dyDescent="0.25">
      <c r="A45" s="1">
        <v>1044</v>
      </c>
      <c r="B45" s="1" t="s">
        <v>23</v>
      </c>
      <c r="C45" s="7">
        <v>44531</v>
      </c>
      <c r="D45" s="7">
        <v>46011</v>
      </c>
      <c r="E45" s="7">
        <v>44531</v>
      </c>
      <c r="F45" s="7">
        <v>46752</v>
      </c>
      <c r="G45" s="12" t="s">
        <v>24</v>
      </c>
      <c r="H45" s="12" t="s">
        <v>25</v>
      </c>
      <c r="I45" s="12" t="s">
        <v>26</v>
      </c>
      <c r="J45" s="1" t="s">
        <v>27</v>
      </c>
      <c r="K45" s="12" t="s">
        <v>24</v>
      </c>
      <c r="L45" s="19" t="s">
        <v>28</v>
      </c>
      <c r="M45" s="19" t="s">
        <v>28</v>
      </c>
      <c r="N45" s="12" t="s">
        <v>29</v>
      </c>
      <c r="O45" s="12" t="s">
        <v>29</v>
      </c>
      <c r="P45" s="13">
        <v>0</v>
      </c>
      <c r="Q45" s="14">
        <v>0.1239</v>
      </c>
      <c r="R45" s="10" t="s">
        <v>28</v>
      </c>
      <c r="S45" s="11" t="s">
        <v>30</v>
      </c>
      <c r="T45" s="12" t="s">
        <v>31</v>
      </c>
      <c r="U45" s="1"/>
      <c r="V45" s="1" t="s">
        <v>46</v>
      </c>
    </row>
    <row r="46" spans="1:22" ht="45" x14ac:dyDescent="0.25">
      <c r="A46" s="1">
        <v>1048</v>
      </c>
      <c r="B46" s="1" t="s">
        <v>23</v>
      </c>
      <c r="C46" s="7">
        <v>44531</v>
      </c>
      <c r="D46" s="7">
        <v>46009</v>
      </c>
      <c r="E46" s="7">
        <v>44531</v>
      </c>
      <c r="F46" s="7">
        <v>46387</v>
      </c>
      <c r="G46" s="12" t="s">
        <v>51</v>
      </c>
      <c r="H46" s="12" t="s">
        <v>55</v>
      </c>
      <c r="I46" s="12" t="s">
        <v>26</v>
      </c>
      <c r="J46" s="1" t="s">
        <v>27</v>
      </c>
      <c r="K46" s="12" t="s">
        <v>51</v>
      </c>
      <c r="L46" s="21" t="s">
        <v>28</v>
      </c>
      <c r="M46" s="21" t="s">
        <v>28</v>
      </c>
      <c r="N46" s="12" t="s">
        <v>29</v>
      </c>
      <c r="O46" s="12" t="s">
        <v>29</v>
      </c>
      <c r="P46" s="20">
        <v>0</v>
      </c>
      <c r="Q46" s="19" t="s">
        <v>28</v>
      </c>
      <c r="R46" s="19" t="s">
        <v>28</v>
      </c>
      <c r="S46" s="19" t="s">
        <v>28</v>
      </c>
      <c r="T46" s="12" t="s">
        <v>57</v>
      </c>
      <c r="U46" s="23" t="s">
        <v>52</v>
      </c>
      <c r="V46" s="1" t="s">
        <v>32</v>
      </c>
    </row>
    <row r="47" spans="1:22" ht="43.5" customHeight="1" x14ac:dyDescent="0.25">
      <c r="A47" s="1">
        <v>1050</v>
      </c>
      <c r="B47" s="1" t="s">
        <v>23</v>
      </c>
      <c r="C47" s="7">
        <v>44531</v>
      </c>
      <c r="D47" s="7">
        <v>46009</v>
      </c>
      <c r="E47" s="7">
        <v>44531</v>
      </c>
      <c r="F47" s="7">
        <v>46387</v>
      </c>
      <c r="G47" s="12" t="s">
        <v>51</v>
      </c>
      <c r="H47" s="12" t="s">
        <v>25</v>
      </c>
      <c r="I47" s="1" t="s">
        <v>27</v>
      </c>
      <c r="J47" s="12" t="s">
        <v>34</v>
      </c>
      <c r="K47" s="12" t="s">
        <v>51</v>
      </c>
      <c r="L47" s="21" t="s">
        <v>28</v>
      </c>
      <c r="M47" s="21" t="s">
        <v>28</v>
      </c>
      <c r="N47" s="12" t="s">
        <v>29</v>
      </c>
      <c r="O47" s="12" t="s">
        <v>29</v>
      </c>
      <c r="P47" s="20">
        <v>0</v>
      </c>
      <c r="Q47" s="19" t="s">
        <v>28</v>
      </c>
      <c r="R47" s="19" t="s">
        <v>28</v>
      </c>
      <c r="S47" s="19" t="s">
        <v>28</v>
      </c>
      <c r="T47" s="15" t="s">
        <v>57</v>
      </c>
      <c r="U47" s="23" t="s">
        <v>54</v>
      </c>
      <c r="V47" s="1" t="s">
        <v>32</v>
      </c>
    </row>
    <row r="48" spans="1:22" ht="45" x14ac:dyDescent="0.25">
      <c r="A48" s="1">
        <v>1056</v>
      </c>
      <c r="B48" s="1" t="s">
        <v>23</v>
      </c>
      <c r="C48" s="7">
        <v>44176</v>
      </c>
      <c r="D48" s="7">
        <v>45275</v>
      </c>
      <c r="E48" s="7">
        <v>44562</v>
      </c>
      <c r="F48" s="7">
        <v>45291</v>
      </c>
      <c r="G48" s="12" t="s">
        <v>33</v>
      </c>
      <c r="H48" s="12" t="s">
        <v>25</v>
      </c>
      <c r="I48" s="1" t="s">
        <v>27</v>
      </c>
      <c r="J48" s="12" t="s">
        <v>34</v>
      </c>
      <c r="K48" s="12" t="s">
        <v>33</v>
      </c>
      <c r="L48" s="1">
        <v>0</v>
      </c>
      <c r="M48" s="1">
        <v>0</v>
      </c>
      <c r="N48" s="12" t="s">
        <v>29</v>
      </c>
      <c r="O48" s="20" t="s">
        <v>29</v>
      </c>
      <c r="P48" s="13">
        <v>0</v>
      </c>
      <c r="Q48" s="14">
        <v>8.2900000000000001E-2</v>
      </c>
      <c r="R48" s="10" t="s">
        <v>28</v>
      </c>
      <c r="S48" s="11" t="s">
        <v>30</v>
      </c>
      <c r="T48" s="12" t="s">
        <v>44</v>
      </c>
      <c r="U48" s="1" t="s">
        <v>58</v>
      </c>
      <c r="V48" s="1" t="s">
        <v>46</v>
      </c>
    </row>
    <row r="49" spans="1:22" ht="45" x14ac:dyDescent="0.25">
      <c r="A49" s="1">
        <v>1056</v>
      </c>
      <c r="B49" s="1" t="s">
        <v>23</v>
      </c>
      <c r="C49" s="7">
        <v>44176</v>
      </c>
      <c r="D49" s="7">
        <v>46001</v>
      </c>
      <c r="E49" s="7">
        <v>45292</v>
      </c>
      <c r="F49" s="7">
        <v>46752</v>
      </c>
      <c r="G49" s="12" t="s">
        <v>33</v>
      </c>
      <c r="H49" s="12" t="s">
        <v>25</v>
      </c>
      <c r="I49" s="1" t="s">
        <v>27</v>
      </c>
      <c r="J49" s="12" t="s">
        <v>34</v>
      </c>
      <c r="K49" s="12" t="s">
        <v>33</v>
      </c>
      <c r="L49" s="1">
        <v>650</v>
      </c>
      <c r="M49" s="1">
        <f>L49/20</f>
        <v>32.5</v>
      </c>
      <c r="N49" s="12" t="s">
        <v>29</v>
      </c>
      <c r="O49" s="20" t="s">
        <v>29</v>
      </c>
      <c r="P49" s="13">
        <v>0</v>
      </c>
      <c r="Q49" s="14">
        <v>8.2900000000000001E-2</v>
      </c>
      <c r="R49" s="10" t="s">
        <v>28</v>
      </c>
      <c r="S49" s="11" t="s">
        <v>30</v>
      </c>
      <c r="T49" s="12" t="s">
        <v>44</v>
      </c>
      <c r="U49" s="1"/>
      <c r="V49" s="1" t="s">
        <v>46</v>
      </c>
    </row>
    <row r="50" spans="1:22" ht="45" x14ac:dyDescent="0.25">
      <c r="A50" s="45">
        <v>1071</v>
      </c>
      <c r="B50" s="1" t="s">
        <v>23</v>
      </c>
      <c r="C50" s="7">
        <v>43802</v>
      </c>
      <c r="D50" s="46">
        <v>46099</v>
      </c>
      <c r="E50" s="7">
        <v>44562</v>
      </c>
      <c r="F50" s="46">
        <v>46843</v>
      </c>
      <c r="G50" s="12" t="s">
        <v>51</v>
      </c>
      <c r="H50" s="12" t="s">
        <v>25</v>
      </c>
      <c r="I50" s="12" t="s">
        <v>27</v>
      </c>
      <c r="J50" s="12" t="s">
        <v>34</v>
      </c>
      <c r="K50" s="12" t="s">
        <v>51</v>
      </c>
      <c r="L50" s="19" t="s">
        <v>28</v>
      </c>
      <c r="M50" s="19" t="s">
        <v>28</v>
      </c>
      <c r="N50" s="12" t="s">
        <v>29</v>
      </c>
      <c r="O50" s="12" t="s">
        <v>29</v>
      </c>
      <c r="P50" s="13">
        <v>0</v>
      </c>
      <c r="Q50" s="10" t="s">
        <v>28</v>
      </c>
      <c r="R50" s="10" t="s">
        <v>28</v>
      </c>
      <c r="S50" s="10" t="s">
        <v>28</v>
      </c>
      <c r="T50" s="25" t="s">
        <v>31</v>
      </c>
      <c r="U50" s="23" t="s">
        <v>54</v>
      </c>
      <c r="V50" s="1" t="s">
        <v>46</v>
      </c>
    </row>
    <row r="51" spans="1:22" ht="45" x14ac:dyDescent="0.25">
      <c r="A51" s="1">
        <v>1180</v>
      </c>
      <c r="B51" s="1" t="s">
        <v>23</v>
      </c>
      <c r="C51" s="7">
        <v>44102</v>
      </c>
      <c r="D51" s="7">
        <v>45265</v>
      </c>
      <c r="E51" s="7">
        <v>45170</v>
      </c>
      <c r="F51" s="7">
        <v>45412</v>
      </c>
      <c r="G51" s="12" t="s">
        <v>33</v>
      </c>
      <c r="H51" s="12" t="s">
        <v>25</v>
      </c>
      <c r="I51" s="1" t="s">
        <v>27</v>
      </c>
      <c r="J51" s="12" t="s">
        <v>34</v>
      </c>
      <c r="K51" s="12" t="s">
        <v>33</v>
      </c>
      <c r="L51" s="1">
        <v>30000</v>
      </c>
      <c r="M51" s="1">
        <f t="shared" ref="M51:M56" si="0">L51/20</f>
        <v>1500</v>
      </c>
      <c r="N51" s="12" t="s">
        <v>29</v>
      </c>
      <c r="O51" s="12" t="s">
        <v>29</v>
      </c>
      <c r="P51" s="13">
        <v>0</v>
      </c>
      <c r="Q51" s="14">
        <v>7.6899999999999996E-2</v>
      </c>
      <c r="R51" s="19" t="s">
        <v>28</v>
      </c>
      <c r="S51" s="19" t="s">
        <v>30</v>
      </c>
      <c r="T51" s="12" t="s">
        <v>40</v>
      </c>
      <c r="U51" s="1" t="s">
        <v>58</v>
      </c>
      <c r="V51" s="1" t="s">
        <v>32</v>
      </c>
    </row>
    <row r="52" spans="1:22" ht="45" x14ac:dyDescent="0.25">
      <c r="A52" s="1">
        <v>1180</v>
      </c>
      <c r="B52" s="1" t="s">
        <v>23</v>
      </c>
      <c r="C52" s="7">
        <v>44102</v>
      </c>
      <c r="D52" s="7">
        <v>45265</v>
      </c>
      <c r="E52" s="7">
        <v>45413</v>
      </c>
      <c r="F52" s="7">
        <v>45535</v>
      </c>
      <c r="G52" s="12" t="s">
        <v>33</v>
      </c>
      <c r="H52" s="12" t="s">
        <v>25</v>
      </c>
      <c r="I52" s="1" t="s">
        <v>27</v>
      </c>
      <c r="J52" s="12" t="s">
        <v>34</v>
      </c>
      <c r="K52" s="12" t="s">
        <v>33</v>
      </c>
      <c r="L52" s="1">
        <v>15000</v>
      </c>
      <c r="M52" s="1">
        <f t="shared" si="0"/>
        <v>750</v>
      </c>
      <c r="N52" s="12" t="s">
        <v>29</v>
      </c>
      <c r="O52" s="12" t="s">
        <v>29</v>
      </c>
      <c r="P52" s="13">
        <v>0</v>
      </c>
      <c r="Q52" s="14">
        <v>7.6899999999999996E-2</v>
      </c>
      <c r="R52" s="19" t="s">
        <v>28</v>
      </c>
      <c r="S52" s="19" t="s">
        <v>30</v>
      </c>
      <c r="T52" s="12" t="s">
        <v>40</v>
      </c>
      <c r="U52" s="1" t="s">
        <v>58</v>
      </c>
      <c r="V52" s="1" t="s">
        <v>32</v>
      </c>
    </row>
    <row r="53" spans="1:22" ht="45" x14ac:dyDescent="0.25">
      <c r="A53" s="1">
        <v>1180</v>
      </c>
      <c r="B53" s="1" t="s">
        <v>23</v>
      </c>
      <c r="C53" s="7">
        <v>44102</v>
      </c>
      <c r="D53" s="7">
        <v>45265</v>
      </c>
      <c r="E53" s="7">
        <v>45536</v>
      </c>
      <c r="F53" s="7">
        <v>45777</v>
      </c>
      <c r="G53" s="12" t="s">
        <v>33</v>
      </c>
      <c r="H53" s="12" t="s">
        <v>25</v>
      </c>
      <c r="I53" s="1" t="s">
        <v>27</v>
      </c>
      <c r="J53" s="12" t="s">
        <v>34</v>
      </c>
      <c r="K53" s="12" t="s">
        <v>33</v>
      </c>
      <c r="L53" s="1">
        <v>30000</v>
      </c>
      <c r="M53" s="1">
        <f t="shared" si="0"/>
        <v>1500</v>
      </c>
      <c r="N53" s="12" t="s">
        <v>29</v>
      </c>
      <c r="O53" s="12" t="s">
        <v>29</v>
      </c>
      <c r="P53" s="13">
        <v>0</v>
      </c>
      <c r="Q53" s="14">
        <v>7.6899999999999996E-2</v>
      </c>
      <c r="R53" s="19" t="s">
        <v>28</v>
      </c>
      <c r="S53" s="19" t="s">
        <v>30</v>
      </c>
      <c r="T53" s="12" t="s">
        <v>40</v>
      </c>
      <c r="U53" s="1" t="s">
        <v>58</v>
      </c>
      <c r="V53" s="1" t="s">
        <v>32</v>
      </c>
    </row>
    <row r="54" spans="1:22" ht="45" x14ac:dyDescent="0.25">
      <c r="A54" s="1">
        <v>1180</v>
      </c>
      <c r="B54" s="1" t="s">
        <v>23</v>
      </c>
      <c r="C54" s="7">
        <v>44102</v>
      </c>
      <c r="D54" s="7">
        <v>45869</v>
      </c>
      <c r="E54" s="7">
        <v>45778</v>
      </c>
      <c r="F54" s="7">
        <v>45900</v>
      </c>
      <c r="G54" s="12" t="s">
        <v>33</v>
      </c>
      <c r="H54" s="12" t="s">
        <v>25</v>
      </c>
      <c r="I54" s="1" t="s">
        <v>27</v>
      </c>
      <c r="J54" s="12" t="s">
        <v>34</v>
      </c>
      <c r="K54" s="12" t="s">
        <v>33</v>
      </c>
      <c r="L54" s="1">
        <v>15000</v>
      </c>
      <c r="M54" s="1">
        <f t="shared" si="0"/>
        <v>750</v>
      </c>
      <c r="N54" s="12" t="s">
        <v>29</v>
      </c>
      <c r="O54" s="12" t="s">
        <v>29</v>
      </c>
      <c r="P54" s="13">
        <v>0</v>
      </c>
      <c r="Q54" s="14">
        <v>7.6899999999999996E-2</v>
      </c>
      <c r="R54" s="19" t="s">
        <v>28</v>
      </c>
      <c r="S54" s="19" t="s">
        <v>30</v>
      </c>
      <c r="T54" s="12" t="s">
        <v>40</v>
      </c>
      <c r="U54" s="1" t="s">
        <v>58</v>
      </c>
      <c r="V54" s="1" t="s">
        <v>46</v>
      </c>
    </row>
    <row r="55" spans="1:22" ht="58.5" customHeight="1" x14ac:dyDescent="0.25">
      <c r="A55" s="1">
        <v>1180</v>
      </c>
      <c r="B55" s="1" t="s">
        <v>23</v>
      </c>
      <c r="C55" s="7">
        <v>44102</v>
      </c>
      <c r="D55" s="7">
        <v>46009</v>
      </c>
      <c r="E55" s="7">
        <v>45901</v>
      </c>
      <c r="F55" s="7">
        <v>46022</v>
      </c>
      <c r="G55" s="12" t="s">
        <v>33</v>
      </c>
      <c r="H55" s="12" t="s">
        <v>25</v>
      </c>
      <c r="I55" s="1" t="s">
        <v>27</v>
      </c>
      <c r="J55" s="12" t="s">
        <v>34</v>
      </c>
      <c r="K55" s="12" t="s">
        <v>33</v>
      </c>
      <c r="L55" s="1">
        <v>30000</v>
      </c>
      <c r="M55" s="1">
        <f t="shared" si="0"/>
        <v>1500</v>
      </c>
      <c r="N55" s="12" t="s">
        <v>29</v>
      </c>
      <c r="O55" s="12" t="s">
        <v>29</v>
      </c>
      <c r="P55" s="13">
        <v>0</v>
      </c>
      <c r="Q55" s="14">
        <v>7.6899999999999996E-2</v>
      </c>
      <c r="R55" s="19" t="s">
        <v>28</v>
      </c>
      <c r="S55" s="19" t="s">
        <v>30</v>
      </c>
      <c r="T55" s="12" t="s">
        <v>40</v>
      </c>
      <c r="U55" s="1" t="s">
        <v>58</v>
      </c>
      <c r="V55" s="1" t="s">
        <v>46</v>
      </c>
    </row>
    <row r="56" spans="1:22" ht="58.5" customHeight="1" x14ac:dyDescent="0.25">
      <c r="A56" s="16">
        <v>1180</v>
      </c>
      <c r="B56" s="1" t="s">
        <v>23</v>
      </c>
      <c r="C56" s="7">
        <v>44102</v>
      </c>
      <c r="D56" s="7">
        <v>46009</v>
      </c>
      <c r="E56" s="34">
        <v>46023</v>
      </c>
      <c r="F56" s="7">
        <v>46387</v>
      </c>
      <c r="G56" s="12" t="s">
        <v>33</v>
      </c>
      <c r="H56" s="12" t="s">
        <v>25</v>
      </c>
      <c r="I56" s="1" t="s">
        <v>27</v>
      </c>
      <c r="J56" s="12" t="s">
        <v>34</v>
      </c>
      <c r="K56" s="12" t="s">
        <v>33</v>
      </c>
      <c r="L56" s="16">
        <v>8000</v>
      </c>
      <c r="M56" s="16">
        <f t="shared" si="0"/>
        <v>400</v>
      </c>
      <c r="N56" s="12" t="s">
        <v>29</v>
      </c>
      <c r="O56" s="12" t="s">
        <v>29</v>
      </c>
      <c r="P56" s="13">
        <v>0</v>
      </c>
      <c r="Q56" s="14">
        <v>7.6899999999999996E-2</v>
      </c>
      <c r="R56" s="19" t="s">
        <v>28</v>
      </c>
      <c r="S56" s="19" t="s">
        <v>30</v>
      </c>
      <c r="T56" s="12" t="s">
        <v>40</v>
      </c>
      <c r="U56" s="1"/>
      <c r="V56" s="16" t="s">
        <v>46</v>
      </c>
    </row>
    <row r="57" spans="1:22" ht="45" customHeight="1" x14ac:dyDescent="0.25">
      <c r="A57" s="17">
        <v>1201</v>
      </c>
      <c r="B57" s="17" t="s">
        <v>23</v>
      </c>
      <c r="C57" s="7">
        <v>44531</v>
      </c>
      <c r="D57" s="7">
        <v>46009</v>
      </c>
      <c r="E57" s="27">
        <v>44562</v>
      </c>
      <c r="F57" s="7">
        <v>46387</v>
      </c>
      <c r="G57" s="17" t="s">
        <v>24</v>
      </c>
      <c r="H57" s="17" t="s">
        <v>25</v>
      </c>
      <c r="I57" s="17" t="s">
        <v>36</v>
      </c>
      <c r="J57" s="17" t="s">
        <v>27</v>
      </c>
      <c r="K57" s="17" t="s">
        <v>38</v>
      </c>
      <c r="L57" s="28" t="s">
        <v>28</v>
      </c>
      <c r="M57" s="28" t="s">
        <v>28</v>
      </c>
      <c r="N57" s="17" t="s">
        <v>29</v>
      </c>
      <c r="O57" s="17" t="s">
        <v>29</v>
      </c>
      <c r="P57" s="29">
        <v>0</v>
      </c>
      <c r="Q57" s="30">
        <v>0.12820000000000001</v>
      </c>
      <c r="R57" s="28" t="s">
        <v>28</v>
      </c>
      <c r="S57" s="28" t="s">
        <v>30</v>
      </c>
      <c r="T57" s="17" t="s">
        <v>40</v>
      </c>
      <c r="U57" s="17"/>
      <c r="V57" s="17" t="s">
        <v>32</v>
      </c>
    </row>
    <row r="58" spans="1:22" ht="45" x14ac:dyDescent="0.25">
      <c r="A58" s="12">
        <v>1247</v>
      </c>
      <c r="B58" s="12" t="s">
        <v>23</v>
      </c>
      <c r="C58" s="18">
        <v>45162</v>
      </c>
      <c r="D58" s="18">
        <v>45170</v>
      </c>
      <c r="E58" s="18">
        <v>44562</v>
      </c>
      <c r="F58" s="18">
        <v>45657</v>
      </c>
      <c r="G58" s="12" t="s">
        <v>33</v>
      </c>
      <c r="H58" s="12" t="s">
        <v>25</v>
      </c>
      <c r="I58" s="12" t="s">
        <v>27</v>
      </c>
      <c r="J58" s="12" t="s">
        <v>34</v>
      </c>
      <c r="K58" s="12" t="s">
        <v>33</v>
      </c>
      <c r="L58" s="12">
        <v>6000</v>
      </c>
      <c r="M58" s="12">
        <f>L58/20</f>
        <v>300</v>
      </c>
      <c r="N58" s="12" t="s">
        <v>29</v>
      </c>
      <c r="O58" s="12" t="s">
        <v>29</v>
      </c>
      <c r="P58" s="20">
        <v>0</v>
      </c>
      <c r="Q58" s="22">
        <v>7.6899999999999996E-2</v>
      </c>
      <c r="R58" s="21" t="s">
        <v>28</v>
      </c>
      <c r="S58" s="21" t="s">
        <v>30</v>
      </c>
      <c r="T58" s="12" t="s">
        <v>40</v>
      </c>
      <c r="U58" s="12" t="s">
        <v>58</v>
      </c>
      <c r="V58" s="12" t="s">
        <v>32</v>
      </c>
    </row>
    <row r="59" spans="1:22" ht="45" x14ac:dyDescent="0.25">
      <c r="A59" s="12">
        <v>1268</v>
      </c>
      <c r="B59" s="12" t="s">
        <v>23</v>
      </c>
      <c r="C59" s="18">
        <v>45274</v>
      </c>
      <c r="D59" s="32">
        <v>45979</v>
      </c>
      <c r="E59" s="18">
        <v>45280</v>
      </c>
      <c r="F59" s="18">
        <v>46752</v>
      </c>
      <c r="G59" s="12" t="s">
        <v>51</v>
      </c>
      <c r="H59" s="12" t="s">
        <v>53</v>
      </c>
      <c r="I59" s="12" t="s">
        <v>26</v>
      </c>
      <c r="J59" s="12" t="s">
        <v>27</v>
      </c>
      <c r="K59" s="12" t="s">
        <v>51</v>
      </c>
      <c r="L59" s="21" t="s">
        <v>28</v>
      </c>
      <c r="M59" s="21" t="s">
        <v>28</v>
      </c>
      <c r="N59" s="12" t="s">
        <v>29</v>
      </c>
      <c r="O59" s="12" t="s">
        <v>29</v>
      </c>
      <c r="P59" s="20">
        <v>0</v>
      </c>
      <c r="Q59" s="21" t="s">
        <v>28</v>
      </c>
      <c r="R59" s="21" t="s">
        <v>28</v>
      </c>
      <c r="S59" s="21" t="s">
        <v>28</v>
      </c>
      <c r="T59" s="12" t="s">
        <v>44</v>
      </c>
      <c r="U59" s="12" t="s">
        <v>52</v>
      </c>
      <c r="V59" s="1" t="s">
        <v>32</v>
      </c>
    </row>
    <row r="60" spans="1:22" ht="45" x14ac:dyDescent="0.25">
      <c r="A60" s="12">
        <v>1269</v>
      </c>
      <c r="B60" s="12" t="s">
        <v>23</v>
      </c>
      <c r="C60" s="18">
        <v>45274</v>
      </c>
      <c r="D60" s="32">
        <v>45979</v>
      </c>
      <c r="E60" s="18">
        <v>45280</v>
      </c>
      <c r="F60" s="18">
        <v>46752</v>
      </c>
      <c r="G60" s="12" t="s">
        <v>51</v>
      </c>
      <c r="H60" s="12" t="s">
        <v>25</v>
      </c>
      <c r="I60" s="12" t="s">
        <v>27</v>
      </c>
      <c r="J60" s="12" t="s">
        <v>34</v>
      </c>
      <c r="K60" s="12" t="s">
        <v>51</v>
      </c>
      <c r="L60" s="21" t="s">
        <v>28</v>
      </c>
      <c r="M60" s="21" t="s">
        <v>28</v>
      </c>
      <c r="N60" s="12" t="s">
        <v>29</v>
      </c>
      <c r="O60" s="12" t="s">
        <v>29</v>
      </c>
      <c r="P60" s="20">
        <v>0</v>
      </c>
      <c r="Q60" s="21" t="s">
        <v>28</v>
      </c>
      <c r="R60" s="21" t="s">
        <v>28</v>
      </c>
      <c r="S60" s="21" t="s">
        <v>28</v>
      </c>
      <c r="T60" s="12" t="s">
        <v>44</v>
      </c>
      <c r="U60" s="12" t="s">
        <v>52</v>
      </c>
      <c r="V60" s="1" t="s">
        <v>32</v>
      </c>
    </row>
    <row r="61" spans="1:22" ht="45" x14ac:dyDescent="0.25">
      <c r="A61" s="1">
        <v>1293</v>
      </c>
      <c r="B61" s="1" t="s">
        <v>23</v>
      </c>
      <c r="C61" s="7">
        <v>45308</v>
      </c>
      <c r="D61" s="19" t="s">
        <v>28</v>
      </c>
      <c r="E61" s="7">
        <v>45323</v>
      </c>
      <c r="F61" s="7">
        <v>46022</v>
      </c>
      <c r="G61" s="1" t="s">
        <v>39</v>
      </c>
      <c r="H61" s="12" t="s">
        <v>25</v>
      </c>
      <c r="I61" s="1" t="s">
        <v>27</v>
      </c>
      <c r="J61" s="12" t="s">
        <v>34</v>
      </c>
      <c r="K61" s="12" t="s">
        <v>33</v>
      </c>
      <c r="L61" s="1">
        <v>1000</v>
      </c>
      <c r="M61" s="1">
        <f>L61/20</f>
        <v>50</v>
      </c>
      <c r="N61" s="12" t="s">
        <v>29</v>
      </c>
      <c r="O61" s="20" t="s">
        <v>29</v>
      </c>
      <c r="P61" s="13">
        <v>0</v>
      </c>
      <c r="Q61" s="14">
        <v>8.3000000000000004E-2</v>
      </c>
      <c r="R61" s="10" t="s">
        <v>28</v>
      </c>
      <c r="S61" s="11" t="s">
        <v>30</v>
      </c>
      <c r="T61" s="12" t="s">
        <v>44</v>
      </c>
      <c r="U61" s="1"/>
      <c r="V61" s="1" t="s">
        <v>32</v>
      </c>
    </row>
    <row r="62" spans="1:22" ht="45" x14ac:dyDescent="0.25">
      <c r="A62" s="1">
        <v>1292</v>
      </c>
      <c r="B62" s="1" t="s">
        <v>23</v>
      </c>
      <c r="C62" s="7">
        <v>45308</v>
      </c>
      <c r="D62" s="19" t="s">
        <v>28</v>
      </c>
      <c r="E62" s="7">
        <v>45323</v>
      </c>
      <c r="F62" s="7">
        <v>46022</v>
      </c>
      <c r="G62" s="12" t="s">
        <v>24</v>
      </c>
      <c r="H62" s="1" t="s">
        <v>55</v>
      </c>
      <c r="I62" s="12" t="s">
        <v>26</v>
      </c>
      <c r="J62" s="1" t="s">
        <v>27</v>
      </c>
      <c r="K62" s="12" t="s">
        <v>24</v>
      </c>
      <c r="L62" s="19" t="s">
        <v>28</v>
      </c>
      <c r="M62" s="19" t="s">
        <v>28</v>
      </c>
      <c r="N62" s="12" t="s">
        <v>29</v>
      </c>
      <c r="O62" s="20" t="s">
        <v>29</v>
      </c>
      <c r="P62" s="13">
        <v>0</v>
      </c>
      <c r="Q62" s="14">
        <v>0.13819999999999999</v>
      </c>
      <c r="R62" s="10" t="s">
        <v>28</v>
      </c>
      <c r="S62" s="11" t="s">
        <v>30</v>
      </c>
      <c r="T62" s="12" t="s">
        <v>44</v>
      </c>
      <c r="U62" s="1"/>
      <c r="V62" s="1" t="s">
        <v>32</v>
      </c>
    </row>
    <row r="63" spans="1:22" ht="45" x14ac:dyDescent="0.25">
      <c r="A63" s="1">
        <v>1289</v>
      </c>
      <c r="B63" s="1" t="s">
        <v>23</v>
      </c>
      <c r="C63" s="7">
        <v>45308</v>
      </c>
      <c r="D63" s="19" t="s">
        <v>28</v>
      </c>
      <c r="E63" s="7">
        <v>45323</v>
      </c>
      <c r="F63" s="7">
        <v>46022</v>
      </c>
      <c r="G63" s="12" t="s">
        <v>51</v>
      </c>
      <c r="H63" s="12" t="s">
        <v>25</v>
      </c>
      <c r="I63" s="1" t="s">
        <v>27</v>
      </c>
      <c r="J63" s="12" t="s">
        <v>34</v>
      </c>
      <c r="K63" s="12" t="s">
        <v>51</v>
      </c>
      <c r="L63" s="19" t="s">
        <v>28</v>
      </c>
      <c r="M63" s="19" t="s">
        <v>28</v>
      </c>
      <c r="N63" s="12" t="s">
        <v>29</v>
      </c>
      <c r="O63" s="20" t="s">
        <v>29</v>
      </c>
      <c r="P63" s="13">
        <v>0</v>
      </c>
      <c r="Q63" s="19" t="s">
        <v>28</v>
      </c>
      <c r="R63" s="19" t="s">
        <v>28</v>
      </c>
      <c r="S63" s="19" t="s">
        <v>28</v>
      </c>
      <c r="T63" s="12" t="s">
        <v>44</v>
      </c>
      <c r="U63" s="1" t="s">
        <v>54</v>
      </c>
      <c r="V63" s="1" t="s">
        <v>32</v>
      </c>
    </row>
    <row r="64" spans="1:22" ht="45" x14ac:dyDescent="0.25">
      <c r="A64" s="1">
        <v>1288</v>
      </c>
      <c r="B64" s="1" t="s">
        <v>23</v>
      </c>
      <c r="C64" s="7">
        <v>45308</v>
      </c>
      <c r="D64" s="19" t="s">
        <v>28</v>
      </c>
      <c r="E64" s="7">
        <v>45323</v>
      </c>
      <c r="F64" s="7">
        <v>46022</v>
      </c>
      <c r="G64" s="12" t="s">
        <v>51</v>
      </c>
      <c r="H64" s="1" t="s">
        <v>55</v>
      </c>
      <c r="I64" s="12" t="s">
        <v>26</v>
      </c>
      <c r="J64" s="1" t="s">
        <v>27</v>
      </c>
      <c r="K64" s="12" t="s">
        <v>51</v>
      </c>
      <c r="L64" s="19" t="s">
        <v>28</v>
      </c>
      <c r="M64" s="19" t="s">
        <v>28</v>
      </c>
      <c r="N64" s="12" t="s">
        <v>29</v>
      </c>
      <c r="O64" s="20" t="s">
        <v>29</v>
      </c>
      <c r="P64" s="13">
        <v>0</v>
      </c>
      <c r="Q64" s="19" t="s">
        <v>28</v>
      </c>
      <c r="R64" s="19" t="s">
        <v>28</v>
      </c>
      <c r="S64" s="19" t="s">
        <v>28</v>
      </c>
      <c r="T64" s="12" t="s">
        <v>44</v>
      </c>
      <c r="U64" s="1" t="s">
        <v>54</v>
      </c>
      <c r="V64" s="1" t="s">
        <v>32</v>
      </c>
    </row>
    <row r="65" spans="1:22" ht="45" x14ac:dyDescent="0.25">
      <c r="A65" s="1">
        <v>1305</v>
      </c>
      <c r="B65" s="1" t="s">
        <v>23</v>
      </c>
      <c r="C65" s="7">
        <v>45400</v>
      </c>
      <c r="D65" s="31">
        <v>46014</v>
      </c>
      <c r="E65" s="7">
        <v>45413</v>
      </c>
      <c r="F65" s="7">
        <v>46752</v>
      </c>
      <c r="G65" s="12" t="s">
        <v>38</v>
      </c>
      <c r="H65" s="12" t="s">
        <v>25</v>
      </c>
      <c r="I65" s="12" t="s">
        <v>26</v>
      </c>
      <c r="J65" s="12" t="s">
        <v>27</v>
      </c>
      <c r="K65" s="12" t="s">
        <v>24</v>
      </c>
      <c r="L65" s="19" t="s">
        <v>28</v>
      </c>
      <c r="M65" s="19" t="s">
        <v>28</v>
      </c>
      <c r="N65" s="12" t="s">
        <v>29</v>
      </c>
      <c r="O65" s="20" t="s">
        <v>29</v>
      </c>
      <c r="P65" s="13">
        <v>0</v>
      </c>
      <c r="Q65" s="14">
        <v>0.13819999999999999</v>
      </c>
      <c r="R65" s="19" t="s">
        <v>28</v>
      </c>
      <c r="S65" s="19" t="s">
        <v>30</v>
      </c>
      <c r="T65" s="12" t="s">
        <v>44</v>
      </c>
      <c r="U65" s="1"/>
      <c r="V65" s="1" t="s">
        <v>46</v>
      </c>
    </row>
    <row r="66" spans="1:22" ht="45" x14ac:dyDescent="0.25">
      <c r="A66" s="1">
        <v>1328</v>
      </c>
      <c r="B66" s="1" t="s">
        <v>23</v>
      </c>
      <c r="C66" s="7">
        <v>44102</v>
      </c>
      <c r="D66" s="7">
        <v>46009</v>
      </c>
      <c r="E66" s="7">
        <v>45574</v>
      </c>
      <c r="F66" s="7">
        <v>46387</v>
      </c>
      <c r="G66" s="12" t="s">
        <v>51</v>
      </c>
      <c r="H66" s="12" t="s">
        <v>56</v>
      </c>
      <c r="I66" s="1" t="s">
        <v>27</v>
      </c>
      <c r="J66" s="12" t="s">
        <v>34</v>
      </c>
      <c r="K66" s="12" t="s">
        <v>51</v>
      </c>
      <c r="L66" s="19" t="s">
        <v>28</v>
      </c>
      <c r="M66" s="19" t="s">
        <v>28</v>
      </c>
      <c r="N66" s="12" t="s">
        <v>29</v>
      </c>
      <c r="O66" s="20" t="s">
        <v>29</v>
      </c>
      <c r="P66" s="13">
        <v>0</v>
      </c>
      <c r="Q66" s="19" t="s">
        <v>28</v>
      </c>
      <c r="R66" s="19" t="s">
        <v>28</v>
      </c>
      <c r="S66" s="19" t="s">
        <v>28</v>
      </c>
      <c r="T66" s="12" t="s">
        <v>57</v>
      </c>
      <c r="U66" s="1" t="s">
        <v>54</v>
      </c>
      <c r="V66" s="1" t="s">
        <v>46</v>
      </c>
    </row>
    <row r="67" spans="1:22" ht="45" x14ac:dyDescent="0.25">
      <c r="A67" s="1">
        <v>1327</v>
      </c>
      <c r="B67" s="1" t="s">
        <v>23</v>
      </c>
      <c r="C67" s="7">
        <v>44102</v>
      </c>
      <c r="D67" s="7">
        <v>46009</v>
      </c>
      <c r="E67" s="7">
        <v>45574</v>
      </c>
      <c r="F67" s="7">
        <v>46387</v>
      </c>
      <c r="G67" s="12" t="s">
        <v>51</v>
      </c>
      <c r="H67" s="1" t="s">
        <v>55</v>
      </c>
      <c r="I67" s="12" t="s">
        <v>36</v>
      </c>
      <c r="J67" s="1" t="s">
        <v>27</v>
      </c>
      <c r="K67" s="12" t="s">
        <v>51</v>
      </c>
      <c r="L67" s="19" t="s">
        <v>28</v>
      </c>
      <c r="M67" s="19" t="s">
        <v>28</v>
      </c>
      <c r="N67" s="12" t="s">
        <v>29</v>
      </c>
      <c r="O67" s="20" t="s">
        <v>29</v>
      </c>
      <c r="P67" s="13">
        <v>0</v>
      </c>
      <c r="Q67" s="19" t="s">
        <v>28</v>
      </c>
      <c r="R67" s="19" t="s">
        <v>28</v>
      </c>
      <c r="S67" s="19" t="s">
        <v>28</v>
      </c>
      <c r="T67" s="12" t="s">
        <v>57</v>
      </c>
      <c r="U67" s="1" t="s">
        <v>54</v>
      </c>
      <c r="V67" s="1" t="s">
        <v>46</v>
      </c>
    </row>
    <row r="68" spans="1:22" ht="45" x14ac:dyDescent="0.25">
      <c r="A68" s="1">
        <v>1336</v>
      </c>
      <c r="B68" s="1" t="s">
        <v>23</v>
      </c>
      <c r="C68" s="7">
        <v>45562</v>
      </c>
      <c r="D68" s="31" t="s">
        <v>28</v>
      </c>
      <c r="E68" s="7">
        <v>45658</v>
      </c>
      <c r="F68" s="7">
        <v>46752</v>
      </c>
      <c r="G68" s="12" t="s">
        <v>51</v>
      </c>
      <c r="H68" s="12" t="s">
        <v>25</v>
      </c>
      <c r="I68" s="1" t="s">
        <v>27</v>
      </c>
      <c r="J68" s="12" t="s">
        <v>34</v>
      </c>
      <c r="K68" s="12" t="s">
        <v>51</v>
      </c>
      <c r="L68" s="19" t="s">
        <v>28</v>
      </c>
      <c r="M68" s="19" t="s">
        <v>28</v>
      </c>
      <c r="N68" s="12" t="s">
        <v>29</v>
      </c>
      <c r="O68" s="20" t="s">
        <v>29</v>
      </c>
      <c r="P68" s="13">
        <v>0</v>
      </c>
      <c r="Q68" s="19" t="s">
        <v>28</v>
      </c>
      <c r="R68" s="19" t="s">
        <v>28</v>
      </c>
      <c r="S68" s="19" t="s">
        <v>28</v>
      </c>
      <c r="T68" s="12" t="s">
        <v>57</v>
      </c>
      <c r="U68" s="1" t="s">
        <v>54</v>
      </c>
      <c r="V68" s="1" t="s">
        <v>32</v>
      </c>
    </row>
    <row r="69" spans="1:22" ht="45" x14ac:dyDescent="0.25">
      <c r="A69" s="35">
        <v>1459</v>
      </c>
      <c r="B69" s="16" t="s">
        <v>23</v>
      </c>
      <c r="C69" s="36">
        <v>46015</v>
      </c>
      <c r="D69" s="37" t="s">
        <v>28</v>
      </c>
      <c r="E69" s="34">
        <v>46023</v>
      </c>
      <c r="F69" s="34">
        <v>46752</v>
      </c>
      <c r="G69" s="16" t="s">
        <v>39</v>
      </c>
      <c r="H69" s="17" t="s">
        <v>25</v>
      </c>
      <c r="I69" s="16" t="s">
        <v>27</v>
      </c>
      <c r="J69" s="17" t="s">
        <v>34</v>
      </c>
      <c r="K69" s="17" t="s">
        <v>33</v>
      </c>
      <c r="L69" s="1">
        <v>25000</v>
      </c>
      <c r="M69" s="1">
        <f>L69/20</f>
        <v>1250</v>
      </c>
      <c r="N69" s="17" t="s">
        <v>29</v>
      </c>
      <c r="O69" s="29" t="s">
        <v>29</v>
      </c>
      <c r="P69" s="38">
        <v>0</v>
      </c>
      <c r="Q69" s="39">
        <v>8.8400000000000006E-2</v>
      </c>
      <c r="R69" s="24" t="s">
        <v>28</v>
      </c>
      <c r="S69" s="24" t="s">
        <v>28</v>
      </c>
      <c r="T69" s="17" t="s">
        <v>59</v>
      </c>
      <c r="V69" s="1" t="s">
        <v>46</v>
      </c>
    </row>
    <row r="70" spans="1:22" ht="45" x14ac:dyDescent="0.25">
      <c r="A70" s="1">
        <v>1458</v>
      </c>
      <c r="B70" s="1" t="s">
        <v>23</v>
      </c>
      <c r="C70" s="7">
        <v>46015</v>
      </c>
      <c r="D70" s="31" t="s">
        <v>28</v>
      </c>
      <c r="E70" s="7">
        <v>46023</v>
      </c>
      <c r="F70" s="7">
        <v>46752</v>
      </c>
      <c r="G70" s="12" t="s">
        <v>38</v>
      </c>
      <c r="H70" s="12" t="s">
        <v>25</v>
      </c>
      <c r="I70" s="12" t="s">
        <v>26</v>
      </c>
      <c r="J70" s="12" t="s">
        <v>27</v>
      </c>
      <c r="K70" s="12" t="s">
        <v>24</v>
      </c>
      <c r="L70" s="1">
        <v>25000</v>
      </c>
      <c r="M70" s="1">
        <f>L70/20</f>
        <v>1250</v>
      </c>
      <c r="N70" s="12" t="s">
        <v>29</v>
      </c>
      <c r="O70" s="20" t="s">
        <v>29</v>
      </c>
      <c r="P70" s="13">
        <v>0</v>
      </c>
      <c r="Q70" s="14">
        <v>0.14729999999999999</v>
      </c>
      <c r="R70" s="19" t="s">
        <v>28</v>
      </c>
      <c r="S70" s="19" t="s">
        <v>28</v>
      </c>
      <c r="T70" s="12" t="s">
        <v>59</v>
      </c>
      <c r="U70" s="1"/>
      <c r="V70" s="1" t="s">
        <v>46</v>
      </c>
    </row>
    <row r="71" spans="1:22" ht="45" x14ac:dyDescent="0.25">
      <c r="A71" s="1">
        <v>1462</v>
      </c>
      <c r="B71" s="1" t="s">
        <v>23</v>
      </c>
      <c r="C71" s="7">
        <v>46015</v>
      </c>
      <c r="D71" s="31" t="s">
        <v>28</v>
      </c>
      <c r="E71" s="7">
        <v>46023</v>
      </c>
      <c r="F71" s="7">
        <v>46752</v>
      </c>
      <c r="G71" s="12" t="s">
        <v>51</v>
      </c>
      <c r="H71" s="12" t="s">
        <v>53</v>
      </c>
      <c r="I71" s="12" t="s">
        <v>26</v>
      </c>
      <c r="J71" s="12" t="s">
        <v>27</v>
      </c>
      <c r="K71" s="12" t="s">
        <v>51</v>
      </c>
      <c r="L71" s="19" t="s">
        <v>28</v>
      </c>
      <c r="M71" s="19" t="s">
        <v>28</v>
      </c>
      <c r="N71" s="12" t="s">
        <v>29</v>
      </c>
      <c r="O71" s="20" t="s">
        <v>29</v>
      </c>
      <c r="P71" s="13">
        <v>0</v>
      </c>
      <c r="Q71" s="19" t="s">
        <v>28</v>
      </c>
      <c r="R71" s="19" t="s">
        <v>28</v>
      </c>
      <c r="S71" s="19" t="s">
        <v>28</v>
      </c>
      <c r="T71" s="12" t="s">
        <v>59</v>
      </c>
      <c r="U71" s="1" t="s">
        <v>54</v>
      </c>
      <c r="V71" s="1" t="s">
        <v>46</v>
      </c>
    </row>
    <row r="72" spans="1:22" ht="45" x14ac:dyDescent="0.25">
      <c r="A72" s="1">
        <v>1463</v>
      </c>
      <c r="B72" s="1" t="s">
        <v>23</v>
      </c>
      <c r="C72" s="7">
        <v>46015</v>
      </c>
      <c r="D72" s="31" t="s">
        <v>28</v>
      </c>
      <c r="E72" s="7">
        <v>46023</v>
      </c>
      <c r="F72" s="7">
        <v>46752</v>
      </c>
      <c r="G72" s="12" t="s">
        <v>51</v>
      </c>
      <c r="H72" s="12" t="s">
        <v>25</v>
      </c>
      <c r="I72" s="1" t="s">
        <v>27</v>
      </c>
      <c r="J72" s="12" t="s">
        <v>34</v>
      </c>
      <c r="K72" s="12" t="s">
        <v>51</v>
      </c>
      <c r="L72" s="19" t="s">
        <v>28</v>
      </c>
      <c r="M72" s="19" t="s">
        <v>28</v>
      </c>
      <c r="N72" s="12" t="s">
        <v>29</v>
      </c>
      <c r="O72" s="20" t="s">
        <v>29</v>
      </c>
      <c r="P72" s="13">
        <v>0</v>
      </c>
      <c r="Q72" s="19" t="s">
        <v>28</v>
      </c>
      <c r="R72" s="19" t="s">
        <v>28</v>
      </c>
      <c r="S72" s="19" t="s">
        <v>28</v>
      </c>
      <c r="T72" s="12" t="s">
        <v>59</v>
      </c>
      <c r="U72" s="1" t="s">
        <v>54</v>
      </c>
      <c r="V72" s="1" t="s">
        <v>46</v>
      </c>
    </row>
  </sheetData>
  <autoFilter ref="A4:V72" xr:uid="{202420A8-0C1F-4C2B-8F29-492B163B7A1E}"/>
  <mergeCells count="5">
    <mergeCell ref="A1:V1"/>
    <mergeCell ref="A2:V2"/>
    <mergeCell ref="A3:M3"/>
    <mergeCell ref="N3:O3"/>
    <mergeCell ref="P3:V3"/>
  </mergeCells>
  <phoneticPr fontId="7" type="noConversion"/>
  <dataValidations count="1">
    <dataValidation type="list" allowBlank="1" showInputMessage="1" showErrorMessage="1" sqref="V5:V72" xr:uid="{CDC4C510-2111-4529-BF23-6524CEF9B407}">
      <formula1>"YES, NO"</formula1>
    </dataValidation>
  </dataValidations>
  <pageMargins left="0.7" right="0.7" top="0.75" bottom="0.75" header="0.3" footer="0.3"/>
  <pageSetup paperSize="9" orientation="portrait" horizontalDpi="300" verticalDpi="300" r:id="rId1"/>
  <customProperties>
    <customPr name="_pios_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691686f-d284-4c58-9438-db15a11dc349" xsi:nil="true"/>
    <lcf76f155ced4ddcb4097134ff3c332f xmlns="790a2e79-167f-42af-8c87-270a3153e80f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7C845B80D1B38498DC2732F7A89F714" ma:contentTypeVersion="16" ma:contentTypeDescription="Create a new document." ma:contentTypeScope="" ma:versionID="5bae206b258cd8f29835f4e0a8665f0b">
  <xsd:schema xmlns:xsd="http://www.w3.org/2001/XMLSchema" xmlns:xs="http://www.w3.org/2001/XMLSchema" xmlns:p="http://schemas.microsoft.com/office/2006/metadata/properties" xmlns:ns2="790a2e79-167f-42af-8c87-270a3153e80f" xmlns:ns3="c691686f-d284-4c58-9438-db15a11dc349" targetNamespace="http://schemas.microsoft.com/office/2006/metadata/properties" ma:root="true" ma:fieldsID="d5eb1d815e1248799b168c7bd0fec7b4" ns2:_="" ns3:_="">
    <xsd:import namespace="790a2e79-167f-42af-8c87-270a3153e80f"/>
    <xsd:import namespace="c691686f-d284-4c58-9438-db15a11dc34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0a2e79-167f-42af-8c87-270a3153e80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d6d97f2f-934a-4e13-aef3-d0f00853201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91686f-d284-4c58-9438-db15a11dc349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f802440f-4e9b-4f1f-98aa-1a7a31629594}" ma:internalName="TaxCatchAll" ma:showField="CatchAllData" ma:web="c691686f-d284-4c58-9438-db15a11dc34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0C1661D-DA95-4907-B10B-7D0EF167B6A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BD413A7-E8F6-402C-AC91-1AEFB1A65E9B}">
  <ds:schemaRefs>
    <ds:schemaRef ds:uri="http://schemas.microsoft.com/office/2006/metadata/properties"/>
    <ds:schemaRef ds:uri="http://schemas.microsoft.com/office/infopath/2007/PartnerControls"/>
    <ds:schemaRef ds:uri="c691686f-d284-4c58-9438-db15a11dc349"/>
    <ds:schemaRef ds:uri="790a2e79-167f-42af-8c87-270a3153e80f"/>
  </ds:schemaRefs>
</ds:datastoreItem>
</file>

<file path=customXml/itemProps3.xml><?xml version="1.0" encoding="utf-8"?>
<ds:datastoreItem xmlns:ds="http://schemas.openxmlformats.org/officeDocument/2006/customXml" ds:itemID="{9A029E8B-C164-4E42-AAE7-5D912C221FD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90a2e79-167f-42af-8c87-270a3153e80f"/>
    <ds:schemaRef ds:uri="c691686f-d284-4c58-9438-db15a11dc34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VicHub APP Report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Elif Kurdoglu Sengoz</dc:creator>
  <cp:keywords/>
  <dc:description/>
  <cp:lastModifiedBy>Elif Kurdoglu Sengoz</cp:lastModifiedBy>
  <cp:revision/>
  <dcterms:created xsi:type="dcterms:W3CDTF">2023-07-17T02:56:51Z</dcterms:created>
  <dcterms:modified xsi:type="dcterms:W3CDTF">2026-04-09T23:47:41Z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0x010100A7C845B80D1B38498DC2732F7A89F714</vt:lpwstr>
  </property>
  <property fmtid="{D5CDD505-2E9C-101B-9397-08002B2CF9AE}" pid="3" name="MediaServiceImageTags">
    <vt:lpwstr/>
  </property>
</Properties>
</file>