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erin_morris_jemena_com_au/Documents/Desktop/"/>
    </mc:Choice>
  </mc:AlternateContent>
  <xr:revisionPtr revIDLastSave="34" documentId="8_{FE5FE959-50F1-476C-A1F8-FA8166F278CA}" xr6:coauthVersionLast="47" xr6:coauthVersionMax="47" xr10:uidLastSave="{0E3F1451-0191-481A-B1CE-A5918ED6F4F1}"/>
  <bookViews>
    <workbookView xWindow="-120" yWindow="-120" windowWidth="29040" windowHeight="15840" xr2:uid="{0926E12F-872C-4ADE-AAC4-A7DB9B5BD624}"/>
  </bookViews>
  <sheets>
    <sheet name="Atlas APP Report" sheetId="1" r:id="rId1"/>
  </sheets>
  <definedNames>
    <definedName name="_xlnm._FilterDatabase" localSheetId="0" hidden="1">'Atlas APP Report'!$A$4:$V$4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M7" i="1"/>
  <c r="M8" i="1"/>
  <c r="M5" i="1"/>
</calcChain>
</file>

<file path=xl/sharedStrings.xml><?xml version="1.0" encoding="utf-8"?>
<sst xmlns="http://schemas.openxmlformats.org/spreadsheetml/2006/main" count="96" uniqueCount="48">
  <si>
    <t xml:space="preserve">ATLAS GAS PIPELINE - ACTUAL PRICES PAYABLE INFORMATION 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</si>
  <si>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</si>
  <si>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</si>
  <si>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</si>
  <si>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</si>
  <si>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</si>
  <si>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</si>
  <si>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</si>
  <si>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</si>
  <si>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</si>
  <si>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</si>
  <si>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</si>
  <si>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</si>
  <si>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</si>
  <si>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</si>
  <si>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</si>
  <si>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</si>
  <si>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</si>
  <si>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</si>
  <si>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</si>
  <si>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</si>
  <si>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</si>
  <si>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</si>
  <si>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</si>
  <si>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>AGPF1</t>
  </si>
  <si>
    <t>AGP</t>
  </si>
  <si>
    <t xml:space="preserve">Firm Forward  </t>
  </si>
  <si>
    <t>Forward Haul</t>
  </si>
  <si>
    <t>Atlas Lateral Receipt</t>
  </si>
  <si>
    <t>Atlas Lateral Delivery</t>
  </si>
  <si>
    <t>No Period Imbalance, No Daily Imbalance</t>
  </si>
  <si>
    <t>N/A</t>
  </si>
  <si>
    <t>Fixed</t>
  </si>
  <si>
    <t xml:space="preserve">CPI - Base Year 2020, CPI QTR Sep, Annual Inc Jan, 100% of BaseCPI </t>
  </si>
  <si>
    <t>This service forms part of a multi-asset service which does not identify individual price components. The price displayed is an estimate.</t>
  </si>
  <si>
    <t>NO</t>
  </si>
  <si>
    <t xml:space="preserve">Firm Forward </t>
  </si>
  <si>
    <t>THIS INFORMATION WAS LAST UPDATED ON 19/11/2024, IS CURRENT AS OF THAT DATE AND REPLACES ALL PREVIOUS VERSIONS</t>
  </si>
  <si>
    <t>15/06/2018</t>
  </si>
  <si>
    <t>22/10/2024</t>
  </si>
  <si>
    <t>11/02/2023</t>
  </si>
  <si>
    <t>01/01/2035</t>
  </si>
  <si>
    <t>01/07/2037</t>
  </si>
  <si>
    <t>01/01/2040</t>
  </si>
  <si>
    <t>31/12/2034</t>
  </si>
  <si>
    <t>30/06/2037</t>
  </si>
  <si>
    <t>31/12/2039</t>
  </si>
  <si>
    <t>30/11/2044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</si>
</sst>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00;[Red]\-&quot;$&quot;#,##0.0000"/>
    <numFmt numFmtId="165" formatCode="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0" fillId="0" borderId="1" xfId="0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2" borderId="3" xfId="0" applyFont="1" applyFill="1" applyBorder="1" applyAlignment="1">
      <alignment wrapText="1"/>
    </xf>
    <xf numFmtId="165" fontId="0" fillId="0" borderId="0" xfId="0" applyNumberFormat="1"/>
    <xf numFmtId="0" fontId="7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11"/>
  <sheetViews>
    <sheetView tabSelected="1" zoomScaleNormal="100" workbookViewId="0">
      <pane ySplit="4" topLeftCell="A5" activePane="bottomLeft" state="frozen"/>
      <selection pane="bottomLeft" activeCell="F11" sqref="F11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2.140625" customWidth="1"/>
    <col min="6" max="6" width="12" customWidth="1"/>
    <col min="7" max="7" width="14.5703125" customWidth="1"/>
    <col min="8" max="8" width="12.5703125" customWidth="1"/>
    <col min="9" max="9" width="14.85546875" customWidth="1"/>
    <col min="10" max="10" width="15.28515625" customWidth="1"/>
    <col min="11" max="11" width="14.140625" customWidth="1"/>
    <col min="12" max="13" width="11.140625" customWidth="1"/>
    <col min="14" max="14" width="29.7109375" customWidth="1"/>
    <col min="15" max="15" width="29.5703125" customWidth="1"/>
    <col min="16" max="16" width="12" customWidth="1"/>
    <col min="17" max="17" width="11.5703125" customWidth="1"/>
    <col min="18" max="18" width="10.7109375" customWidth="1"/>
    <col min="19" max="19" width="15.5703125" customWidth="1"/>
    <col min="20" max="20" width="61" style="1" customWidth="1"/>
    <col min="21" max="21" width="35.7109375" customWidth="1"/>
    <col min="22" max="22" width="28.5703125" customWidth="1"/>
  </cols>
  <sheetData>
    <row r="1" spans="1:22" ht="42.75" customHeight="1" x14ac:dyDescent="0.5">
      <c r="A1" s="14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36" customHeight="1" x14ac:dyDescent="0.5500000000000000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6"/>
    </row>
    <row r="3" spans="1:22" ht="31.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 t="s">
        <v>1</v>
      </c>
      <c r="O3" s="19"/>
      <c r="P3" s="20"/>
      <c r="Q3" s="17"/>
      <c r="R3" s="17"/>
      <c r="S3" s="17"/>
      <c r="T3" s="17"/>
      <c r="U3" s="17"/>
      <c r="V3" s="21"/>
    </row>
    <row r="4" spans="1:22" ht="72.75" customHeight="1" x14ac:dyDescent="0.25">
      <c r="A4" s="12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7" t="s">
        <v>23</v>
      </c>
    </row>
    <row r="5" spans="1:22" ht="60" x14ac:dyDescent="0.25">
      <c r="A5" s="8" t="s">
        <v>24</v>
      </c>
      <c r="B5" s="8" t="s">
        <v>25</v>
      </c>
      <c r="C5" s="22" t="s">
        <v>38</v>
      </c>
      <c r="D5" s="22">
        <v>45587</v>
      </c>
      <c r="E5" s="22" t="s">
        <v>40</v>
      </c>
      <c r="F5" s="22" t="s">
        <v>44</v>
      </c>
      <c r="G5" s="2" t="s">
        <v>26</v>
      </c>
      <c r="H5" s="2" t="s">
        <v>27</v>
      </c>
      <c r="I5" s="2" t="s">
        <v>28</v>
      </c>
      <c r="J5" s="2" t="s">
        <v>29</v>
      </c>
      <c r="K5" s="2" t="s">
        <v>26</v>
      </c>
      <c r="L5" s="8">
        <v>48000</v>
      </c>
      <c r="M5" s="8">
        <f>L5/20</f>
        <v>2400</v>
      </c>
      <c r="N5" s="2" t="s">
        <v>30</v>
      </c>
      <c r="O5" s="2" t="s">
        <v>30</v>
      </c>
      <c r="P5" s="9">
        <v>0</v>
      </c>
      <c r="Q5" s="11">
        <v>0.23569999999999999</v>
      </c>
      <c r="R5" s="10" t="s">
        <v>31</v>
      </c>
      <c r="S5" s="10" t="s">
        <v>32</v>
      </c>
      <c r="T5" s="2" t="s">
        <v>33</v>
      </c>
      <c r="U5" s="2" t="s">
        <v>34</v>
      </c>
      <c r="V5" s="8" t="s">
        <v>35</v>
      </c>
    </row>
    <row r="6" spans="1:22" ht="60" x14ac:dyDescent="0.25">
      <c r="A6" s="8" t="s">
        <v>24</v>
      </c>
      <c r="B6" s="8" t="s">
        <v>25</v>
      </c>
      <c r="C6" s="22" t="s">
        <v>38</v>
      </c>
      <c r="D6" s="22" t="s">
        <v>39</v>
      </c>
      <c r="E6" s="22" t="s">
        <v>41</v>
      </c>
      <c r="F6" s="22" t="s">
        <v>45</v>
      </c>
      <c r="G6" s="2" t="s">
        <v>26</v>
      </c>
      <c r="H6" s="2" t="s">
        <v>27</v>
      </c>
      <c r="I6" s="2" t="s">
        <v>28</v>
      </c>
      <c r="J6" s="2" t="s">
        <v>29</v>
      </c>
      <c r="K6" s="2" t="s">
        <v>26</v>
      </c>
      <c r="L6" s="8">
        <v>24000</v>
      </c>
      <c r="M6" s="8">
        <f t="shared" ref="M6:M8" si="0">L6/20</f>
        <v>1200</v>
      </c>
      <c r="N6" s="2" t="s">
        <v>30</v>
      </c>
      <c r="O6" s="2" t="s">
        <v>30</v>
      </c>
      <c r="P6" s="9">
        <v>0</v>
      </c>
      <c r="Q6" s="11">
        <v>0.29220000000000002</v>
      </c>
      <c r="R6" s="10" t="s">
        <v>31</v>
      </c>
      <c r="S6" s="10" t="s">
        <v>32</v>
      </c>
      <c r="T6" s="2" t="s">
        <v>33</v>
      </c>
      <c r="U6" s="2" t="s">
        <v>34</v>
      </c>
      <c r="V6" s="8" t="s">
        <v>35</v>
      </c>
    </row>
    <row r="7" spans="1:22" ht="60" x14ac:dyDescent="0.25">
      <c r="A7" s="8" t="s">
        <v>24</v>
      </c>
      <c r="B7" s="8" t="s">
        <v>25</v>
      </c>
      <c r="C7" s="22" t="s">
        <v>38</v>
      </c>
      <c r="D7" s="22" t="s">
        <v>39</v>
      </c>
      <c r="E7" s="22" t="s">
        <v>42</v>
      </c>
      <c r="F7" s="22" t="s">
        <v>46</v>
      </c>
      <c r="G7" s="2" t="s">
        <v>36</v>
      </c>
      <c r="H7" s="2" t="s">
        <v>27</v>
      </c>
      <c r="I7" s="2" t="s">
        <v>28</v>
      </c>
      <c r="J7" s="2" t="s">
        <v>29</v>
      </c>
      <c r="K7" s="2" t="s">
        <v>26</v>
      </c>
      <c r="L7" s="8">
        <v>16000</v>
      </c>
      <c r="M7" s="8">
        <f t="shared" si="0"/>
        <v>800</v>
      </c>
      <c r="N7" s="2" t="s">
        <v>30</v>
      </c>
      <c r="O7" s="2" t="s">
        <v>30</v>
      </c>
      <c r="P7" s="9">
        <v>0</v>
      </c>
      <c r="Q7" s="11">
        <v>0.29220000000000002</v>
      </c>
      <c r="R7" s="10" t="s">
        <v>31</v>
      </c>
      <c r="S7" s="10" t="s">
        <v>32</v>
      </c>
      <c r="T7" s="2" t="s">
        <v>33</v>
      </c>
      <c r="U7" s="2" t="s">
        <v>34</v>
      </c>
      <c r="V7" s="8" t="s">
        <v>35</v>
      </c>
    </row>
    <row r="8" spans="1:22" ht="60" x14ac:dyDescent="0.25">
      <c r="A8" s="8" t="s">
        <v>24</v>
      </c>
      <c r="B8" s="8" t="s">
        <v>25</v>
      </c>
      <c r="C8" s="22" t="s">
        <v>38</v>
      </c>
      <c r="D8" s="22" t="s">
        <v>39</v>
      </c>
      <c r="E8" s="22" t="s">
        <v>43</v>
      </c>
      <c r="F8" s="22" t="s">
        <v>47</v>
      </c>
      <c r="G8" s="2" t="s">
        <v>36</v>
      </c>
      <c r="H8" s="2" t="s">
        <v>27</v>
      </c>
      <c r="I8" s="2" t="s">
        <v>28</v>
      </c>
      <c r="J8" s="2" t="s">
        <v>29</v>
      </c>
      <c r="K8" s="2" t="s">
        <v>26</v>
      </c>
      <c r="L8" s="8">
        <v>8000</v>
      </c>
      <c r="M8" s="8">
        <f t="shared" si="0"/>
        <v>400</v>
      </c>
      <c r="N8" s="2" t="s">
        <v>30</v>
      </c>
      <c r="O8" s="2" t="s">
        <v>30</v>
      </c>
      <c r="P8" s="9">
        <v>0</v>
      </c>
      <c r="Q8" s="11">
        <v>0.29220000000000002</v>
      </c>
      <c r="R8" s="10" t="s">
        <v>31</v>
      </c>
      <c r="S8" s="10" t="s">
        <v>32</v>
      </c>
      <c r="T8" s="2" t="s">
        <v>33</v>
      </c>
      <c r="U8" s="2" t="s">
        <v>34</v>
      </c>
      <c r="V8" s="8" t="s">
        <v>35</v>
      </c>
    </row>
    <row r="11" spans="1:22" x14ac:dyDescent="0.25">
      <c r="E11" s="13"/>
    </row>
  </sheetData>
  <autoFilter ref="A4:V4" xr:uid="{202420A8-0C1F-4C2B-8F29-492B163B7A1E}"/>
  <mergeCells count="5">
    <mergeCell ref="A1:V1"/>
    <mergeCell ref="A2:V2"/>
    <mergeCell ref="A3:M3"/>
    <mergeCell ref="N3:O3"/>
    <mergeCell ref="P3:V3"/>
  </mergeCells>
  <phoneticPr fontId="6" type="noConversion"/>
  <dataValidations count="1">
    <dataValidation type="list" allowBlank="1" showInputMessage="1" showErrorMessage="1" sqref="V5:V8" xr:uid="{F3148380-99F1-4EAE-BEAE-4101E7EE75E5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Atlas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Erin Morris</cp:lastModifiedBy>
  <cp:revision/>
  <dcterms:created xsi:type="dcterms:W3CDTF">2023-07-17T02:56:51Z</dcterms:created>
  <dcterms:modified xsi:type="dcterms:W3CDTF">2024-11-19T22:30:54Z</dcterms:modified>
  <cp:category/>
  <cp:contentStatus/>
</cp:coreProperties>
</file>