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defaultThemeVersion="124226"/>
  <mc:AlternateContent xmlns:mc="http://schemas.openxmlformats.org/markup-compatibility/2006">
    <mc:Choice Requires="x15">
      <x15ac:absPath xmlns:x15ac="http://schemas.microsoft.com/office/spreadsheetml/2010/11/ac" url="C:\Users\jwood1\Downloads\"/>
    </mc:Choice>
  </mc:AlternateContent>
  <xr:revisionPtr revIDLastSave="0" documentId="8_{E28FBF1A-119D-46A1-87B0-A91C6C9572CB}" xr6:coauthVersionLast="47" xr6:coauthVersionMax="47" xr10:uidLastSave="{00000000-0000-0000-0000-000000000000}"/>
  <bookViews>
    <workbookView xWindow="-28845" yWindow="135" windowWidth="28800" windowHeight="15435" tabRatio="931" firstSheet="9" activeTab="11" xr2:uid="{00000000-000D-0000-FFFF-FFFF00000000}"/>
  </bookViews>
  <sheets>
    <sheet name="20.0 High St Pit" sheetId="63" state="hidden" r:id="rId1"/>
    <sheet name="Jemena Cover Sheet" sheetId="76" state="hidden" r:id="rId2"/>
    <sheet name="Attendees (Early Wks))" sheetId="70" r:id="rId3"/>
    <sheet name="Attendees (Const.)" sheetId="77" r:id="rId4"/>
    <sheet name="Revision" sheetId="71" r:id="rId5"/>
    <sheet name="Rec - Actions" sheetId="72" r:id="rId6"/>
    <sheet name="Reference Documents " sheetId="75" r:id="rId7"/>
    <sheet name="0.0 General" sheetId="64" r:id="rId8"/>
    <sheet name="1.0 Mobilisation" sheetId="65" r:id="rId9"/>
    <sheet name="2.0 Access &amp; Track Maintenance" sheetId="30" r:id="rId10"/>
    <sheet name="3.0 Survey" sheetId="66" r:id="rId11"/>
    <sheet name="4.0 Pipe Handling" sheetId="67" r:id="rId12"/>
    <sheet name="5.0 Foreign Services Location" sheetId="68" r:id="rId13"/>
    <sheet name="6.0 General Civil Works" sheetId="35" r:id="rId14"/>
    <sheet name="7.0 Piling (Subcontractor)" sheetId="51" state="hidden" r:id="rId15"/>
    <sheet name="8.0 Pile Caps &amp; Pre-Cast Concre" sheetId="52" state="hidden" r:id="rId16"/>
    <sheet name="9.0 Strutural Steel (inc.Scaff)" sheetId="54" state="hidden" r:id="rId17"/>
    <sheet name="7.0 Welding" sheetId="11" r:id="rId18"/>
    <sheet name="8.0 NDT" sheetId="44" r:id="rId19"/>
    <sheet name="9.0 Grit Blasting Coat &amp; Paint" sheetId="15" r:id="rId20"/>
    <sheet name="10.0 Excavation" sheetId="29" r:id="rId21"/>
    <sheet name="11.0 Lower In, Pad &amp; Backfill" sheetId="38" r:id="rId22"/>
    <sheet name="12.0 HDD" sheetId="37" r:id="rId23"/>
    <sheet name="18.0 FOC Installation" sheetId="39" state="hidden" r:id="rId24"/>
    <sheet name="13.0 Foreign Service Crossings" sheetId="53" r:id="rId25"/>
    <sheet name="14.0 Open Cut Road Crossings" sheetId="34" r:id="rId26"/>
    <sheet name="15.0 Reinstatement" sheetId="69" r:id="rId27"/>
    <sheet name="16.0 Hydrostatic Testing" sheetId="48" r:id="rId28"/>
    <sheet name="17.0 CP Installation" sheetId="46" r:id="rId29"/>
    <sheet name="Risk Matrix" sheetId="24" r:id="rId30"/>
    <sheet name="Delegation of Authority" sheetId="73" r:id="rId31"/>
    <sheet name="Data" sheetId="25" state="hidden" r:id="rId32"/>
  </sheets>
  <externalReferences>
    <externalReference r:id="rId33"/>
    <externalReference r:id="rId34"/>
    <externalReference r:id="rId35"/>
    <externalReference r:id="rId36"/>
    <externalReference r:id="rId37"/>
    <externalReference r:id="rId38"/>
  </externalReferences>
  <definedNames>
    <definedName name="Environment" localSheetId="6">'[1]CNJV Risk Matrix'!$D$5:$H$5</definedName>
    <definedName name="Environment" localSheetId="4">'[2]CNJV Risk Matrix'!$D$5:$H$5</definedName>
    <definedName name="Environment">'[3]CNJV Risk Matrix'!$D$5:$H$5</definedName>
    <definedName name="Likelihood" localSheetId="6">'[1]CNJV Risk Matrix'!$C$7:$C$11</definedName>
    <definedName name="Likelihood" localSheetId="4">'[2]CNJV Risk Matrix'!$C$7:$C$11</definedName>
    <definedName name="Likelihood">'[3]CNJV Risk Matrix'!$C$7:$C$11</definedName>
    <definedName name="matrix" localSheetId="6">'[1]CNJV Risk Matrix'!$D$7:$H$11</definedName>
    <definedName name="matrix" localSheetId="4">'[2]CNJV Risk Matrix'!$D$7:$H$11</definedName>
    <definedName name="matrix">'[3]CNJV Risk Matrix'!$D$7:$H$11</definedName>
    <definedName name="_xlnm.Print_Area" localSheetId="7">'0.0 General'!$A$1:$Q$51</definedName>
    <definedName name="_xlnm.Print_Area" localSheetId="8">'1.0 Mobilisation'!$A$1:$T$15</definedName>
    <definedName name="_xlnm.Print_Area" localSheetId="20">'10.0 Excavation'!$A$1:$S$26</definedName>
    <definedName name="_xlnm.Print_Area" localSheetId="21">'11.0 Lower In, Pad &amp; Backfill'!$A$1:$S$41</definedName>
    <definedName name="_xlnm.Print_Area" localSheetId="24">'13.0 Foreign Service Crossings'!$A$1:$S$31</definedName>
    <definedName name="_xlnm.Print_Area" localSheetId="25">'14.0 Open Cut Road Crossings'!$A$1:$S$12</definedName>
    <definedName name="_xlnm.Print_Area" localSheetId="26">'15.0 Reinstatement'!$A$1:$Q$27</definedName>
    <definedName name="_xlnm.Print_Area" localSheetId="27">'16.0 Hydrostatic Testing'!$A$1:$S$26</definedName>
    <definedName name="_xlnm.Print_Area" localSheetId="9">'2.0 Access &amp; Track Maintenance'!$A$1:$P$33</definedName>
    <definedName name="_xlnm.Print_Area" localSheetId="0">'20.0 High St Pit'!$A$1:$P$76</definedName>
    <definedName name="_xlnm.Print_Area" localSheetId="10">'3.0 Survey'!$A$1:$T$13</definedName>
    <definedName name="_xlnm.Print_Area" localSheetId="11">'4.0 Pipe Handling'!$A$1:$S$48</definedName>
    <definedName name="_xlnm.Print_Area" localSheetId="12">'5.0 Foreign Services Location'!$A$1:$T$15</definedName>
    <definedName name="_xlnm.Print_Area" localSheetId="13">'6.0 General Civil Works'!$A$1:$T$14</definedName>
    <definedName name="_xlnm.Print_Area" localSheetId="14">'7.0 Piling (Subcontractor)'!$A$1:$P$12</definedName>
    <definedName name="_xlnm.Print_Area" localSheetId="17">'7.0 Welding'!$A$1:$S$71</definedName>
    <definedName name="_xlnm.Print_Area" localSheetId="18">'8.0 NDT'!$A$1:$S$9</definedName>
    <definedName name="_xlnm.Print_Area" localSheetId="15">'8.0 Pile Caps &amp; Pre-Cast Concre'!$A$1:$S$16</definedName>
    <definedName name="_xlnm.Print_Area" localSheetId="19">'9.0 Grit Blasting Coat &amp; Paint'!$A$1:$S$28</definedName>
    <definedName name="_xlnm.Print_Area" localSheetId="16">'9.0 Strutural Steel (inc.Scaff)'!$A$1:$S$21</definedName>
    <definedName name="_xlnm.Print_Area" localSheetId="5">'Rec - Actions'!$1:$37</definedName>
    <definedName name="_xlnm.Print_Area" localSheetId="6">'Reference Documents '!$C$1:$AI$56</definedName>
    <definedName name="_xlnm.Print_Area" localSheetId="29">'Risk Matrix'!$A$1:$J$15</definedName>
    <definedName name="_xlnm.Print_Titles" localSheetId="7">'0.0 General'!$1:$3</definedName>
    <definedName name="_xlnm.Print_Titles" localSheetId="8">'1.0 Mobilisation'!$1:$3</definedName>
    <definedName name="_xlnm.Print_Titles" localSheetId="21">'11.0 Lower In, Pad &amp; Backfill'!$1:$3</definedName>
    <definedName name="_xlnm.Print_Titles" localSheetId="22">'12.0 HDD'!$1:$3</definedName>
    <definedName name="_xlnm.Print_Titles" localSheetId="24">'13.0 Foreign Service Crossings'!$1:$3</definedName>
    <definedName name="_xlnm.Print_Titles" localSheetId="26">'15.0 Reinstatement'!$1:$3</definedName>
    <definedName name="_xlnm.Print_Titles" localSheetId="27">'16.0 Hydrostatic Testing'!$1:$3</definedName>
    <definedName name="_xlnm.Print_Titles" localSheetId="9">'2.0 Access &amp; Track Maintenance'!$1:$3</definedName>
    <definedName name="_xlnm.Print_Titles" localSheetId="0">'20.0 High St Pit'!$1:$3</definedName>
    <definedName name="_xlnm.Print_Titles" localSheetId="11">'4.0 Pipe Handling'!$1:$3</definedName>
    <definedName name="_xlnm.Print_Titles" localSheetId="17">'7.0 Welding'!$1:$3</definedName>
    <definedName name="_xlnm.Print_Titles" localSheetId="16">'9.0 Strutural Steel (inc.Scaff)'!$1:$3</definedName>
    <definedName name="_xlnm.Print_Titles" localSheetId="5">'Rec - Actions'!$1:$4</definedName>
    <definedName name="Safety" localSheetId="6">'[1]CNJV Risk Matrix'!$D$4:$H$4</definedName>
    <definedName name="Safety" localSheetId="4">'[2]CNJV Risk Matrix'!$D$4:$H$4</definedName>
    <definedName name="Safety">'[3]CNJV Risk Matrix'!$D$4:$H$4</definedName>
    <definedName name="type" localSheetId="6">'[1]CNJV Risk Matrix'!$C$4:$C$5</definedName>
    <definedName name="type" localSheetId="4">'[2]CNJV Risk Matrix'!$C$4:$C$5</definedName>
    <definedName name="type">'[3]CNJV Risk Matrix'!$C$4:$C$5</definedName>
    <definedName name="ValidCompletion" localSheetId="1">[4]Data!$J$1:$J$2</definedName>
    <definedName name="ValidCompletion">Data!$J$1:$J$2</definedName>
    <definedName name="ValidConsequence" localSheetId="30">[5]Data!$C$1:$C$5</definedName>
    <definedName name="ValidConsequence" localSheetId="1">[4]Data!$C$1:$C$5</definedName>
    <definedName name="ValidConsequence" localSheetId="6">[5]Data!$C$1:$C$5</definedName>
    <definedName name="ValidConsequence">Data!$C$1:$C$5</definedName>
    <definedName name="ValidConsequenceList" localSheetId="30">[5]Data!$F$1:$F$47</definedName>
    <definedName name="ValidConsequenceList" localSheetId="1">[4]Data!$F$1:$F$47</definedName>
    <definedName name="ValidConsequenceList" localSheetId="6">[5]Data!$F$1:$F$47</definedName>
    <definedName name="ValidConsequenceList">Data!$F$1:$F$47</definedName>
    <definedName name="ValidLikelyhood" localSheetId="30">[5]Data!$D$1:$D$5</definedName>
    <definedName name="ValidLikelyhood" localSheetId="1">[4]Data!$D$1:$D$5</definedName>
    <definedName name="ValidLikelyhood" localSheetId="6">[5]Data!$D$1:$D$5</definedName>
    <definedName name="ValidLikelyhood">Data!$D$1:$D$5</definedName>
    <definedName name="Z_E8B61A2F_4AC1_4568_AD8D_BC560CA2034A_.wvu.Cols" localSheetId="7" hidden="1">'0.0 General'!#REF!</definedName>
    <definedName name="Z_E8B61A2F_4AC1_4568_AD8D_BC560CA2034A_.wvu.Cols" localSheetId="8" hidden="1">'1.0 Mobilisation'!$R:$T</definedName>
    <definedName name="Z_E8B61A2F_4AC1_4568_AD8D_BC560CA2034A_.wvu.Cols" localSheetId="20" hidden="1">'10.0 Excavation'!$Q:$S</definedName>
    <definedName name="Z_E8B61A2F_4AC1_4568_AD8D_BC560CA2034A_.wvu.Cols" localSheetId="21" hidden="1">'11.0 Lower In, Pad &amp; Backfill'!$Q:$S</definedName>
    <definedName name="Z_E8B61A2F_4AC1_4568_AD8D_BC560CA2034A_.wvu.Cols" localSheetId="22" hidden="1">'12.0 HDD'!$S:$U</definedName>
    <definedName name="Z_E8B61A2F_4AC1_4568_AD8D_BC560CA2034A_.wvu.Cols" localSheetId="24" hidden="1">'13.0 Foreign Service Crossings'!$Q:$S</definedName>
    <definedName name="Z_E8B61A2F_4AC1_4568_AD8D_BC560CA2034A_.wvu.Cols" localSheetId="25" hidden="1">'14.0 Open Cut Road Crossings'!$Q:$S</definedName>
    <definedName name="Z_E8B61A2F_4AC1_4568_AD8D_BC560CA2034A_.wvu.Cols" localSheetId="26" hidden="1">'15.0 Reinstatement'!#REF!</definedName>
    <definedName name="Z_E8B61A2F_4AC1_4568_AD8D_BC560CA2034A_.wvu.Cols" localSheetId="27" hidden="1">'16.0 Hydrostatic Testing'!$Q:$S</definedName>
    <definedName name="Z_E8B61A2F_4AC1_4568_AD8D_BC560CA2034A_.wvu.Cols" localSheetId="28" hidden="1">'17.0 CP Installation'!$Q:$S</definedName>
    <definedName name="Z_E8B61A2F_4AC1_4568_AD8D_BC560CA2034A_.wvu.Cols" localSheetId="23" hidden="1">'18.0 FOC Installation'!$Q:$S</definedName>
    <definedName name="Z_E8B61A2F_4AC1_4568_AD8D_BC560CA2034A_.wvu.Cols" localSheetId="9" hidden="1">'2.0 Access &amp; Track Maintenance'!#REF!</definedName>
    <definedName name="Z_E8B61A2F_4AC1_4568_AD8D_BC560CA2034A_.wvu.Cols" localSheetId="0" hidden="1">'20.0 High St Pit'!#REF!</definedName>
    <definedName name="Z_E8B61A2F_4AC1_4568_AD8D_BC560CA2034A_.wvu.Cols" localSheetId="10" hidden="1">'3.0 Survey'!$R:$T</definedName>
    <definedName name="Z_E8B61A2F_4AC1_4568_AD8D_BC560CA2034A_.wvu.Cols" localSheetId="11" hidden="1">'4.0 Pipe Handling'!$Q:$S</definedName>
    <definedName name="Z_E8B61A2F_4AC1_4568_AD8D_BC560CA2034A_.wvu.Cols" localSheetId="12" hidden="1">'5.0 Foreign Services Location'!$R:$T</definedName>
    <definedName name="Z_E8B61A2F_4AC1_4568_AD8D_BC560CA2034A_.wvu.Cols" localSheetId="13" hidden="1">'6.0 General Civil Works'!$R:$T</definedName>
    <definedName name="Z_E8B61A2F_4AC1_4568_AD8D_BC560CA2034A_.wvu.Cols" localSheetId="14" hidden="1">'7.0 Piling (Subcontractor)'!#REF!</definedName>
    <definedName name="Z_E8B61A2F_4AC1_4568_AD8D_BC560CA2034A_.wvu.Cols" localSheetId="17" hidden="1">'7.0 Welding'!$Q:$S</definedName>
    <definedName name="Z_E8B61A2F_4AC1_4568_AD8D_BC560CA2034A_.wvu.Cols" localSheetId="18" hidden="1">'8.0 NDT'!$Q:$S</definedName>
    <definedName name="Z_E8B61A2F_4AC1_4568_AD8D_BC560CA2034A_.wvu.Cols" localSheetId="15" hidden="1">'8.0 Pile Caps &amp; Pre-Cast Concre'!$Q:$S</definedName>
    <definedName name="Z_E8B61A2F_4AC1_4568_AD8D_BC560CA2034A_.wvu.Cols" localSheetId="19" hidden="1">'9.0 Grit Blasting Coat &amp; Paint'!$Q:$S</definedName>
    <definedName name="Z_E8B61A2F_4AC1_4568_AD8D_BC560CA2034A_.wvu.Cols" localSheetId="16" hidden="1">'9.0 Strutural Steel (inc.Scaff)'!$Q:$S</definedName>
  </definedNames>
  <calcPr calcId="191028"/>
  <customWorkbookViews>
    <customWorkbookView name="Simon Pratt - Personal View" guid="{E8B61A2F-4AC1-4568-AD8D-BC560CA2034A}" mergeInterval="0" personalView="1" maximized="1" windowWidth="1362" windowHeight="543" tabRatio="737"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6" l="1"/>
  <c r="A1" i="37"/>
  <c r="N12" i="29"/>
  <c r="I12" i="29"/>
  <c r="K84" i="37"/>
  <c r="A1" i="68"/>
  <c r="A1" i="67"/>
  <c r="A1" i="66"/>
  <c r="A1" i="65"/>
  <c r="A1" i="64"/>
  <c r="A1" i="63"/>
  <c r="A1" i="69"/>
  <c r="A1" i="48" l="1"/>
  <c r="A1" i="34"/>
  <c r="A1" i="53"/>
  <c r="A1" i="38"/>
  <c r="A1" i="29"/>
  <c r="A1" i="15"/>
  <c r="A1" i="44"/>
  <c r="A1" i="11"/>
  <c r="A1" i="54"/>
  <c r="A1" i="52"/>
  <c r="A1" i="35"/>
  <c r="A1" i="30"/>
  <c r="A1" i="51"/>
  <c r="I9" i="54" l="1"/>
  <c r="I8" i="54"/>
  <c r="I32" i="30" l="1"/>
  <c r="J13" i="35" l="1"/>
  <c r="J14" i="35"/>
  <c r="J12" i="35"/>
  <c r="O11" i="35"/>
  <c r="J11" i="35"/>
  <c r="N9" i="29"/>
  <c r="I9" i="29"/>
  <c r="N41" i="38"/>
  <c r="I21" i="54" l="1"/>
  <c r="I20" i="54"/>
  <c r="I12" i="34" l="1"/>
  <c r="I11" i="34"/>
  <c r="N11" i="34"/>
  <c r="I10" i="34"/>
  <c r="I9" i="34"/>
  <c r="N9" i="34"/>
  <c r="N10" i="34"/>
  <c r="N8" i="34"/>
  <c r="I8" i="34"/>
  <c r="I11" i="52"/>
  <c r="I12" i="52"/>
  <c r="I13" i="52"/>
  <c r="I15" i="52"/>
  <c r="I16" i="52"/>
  <c r="N14" i="52"/>
  <c r="I14" i="52"/>
  <c r="I18" i="54"/>
  <c r="I19" i="54"/>
  <c r="I17" i="54"/>
  <c r="I4" i="34"/>
  <c r="I4" i="53"/>
  <c r="I16" i="54"/>
  <c r="I15" i="54"/>
  <c r="I14" i="54"/>
  <c r="I13" i="54"/>
  <c r="I12" i="54"/>
  <c r="I11" i="54"/>
  <c r="I7" i="54"/>
  <c r="I10" i="54"/>
  <c r="I6" i="54"/>
  <c r="I4" i="54"/>
  <c r="I5" i="54"/>
  <c r="I10" i="51"/>
  <c r="I11" i="51"/>
  <c r="I7" i="51"/>
  <c r="I12" i="51"/>
  <c r="I4" i="51"/>
  <c r="I6" i="51"/>
  <c r="I9" i="51"/>
  <c r="I8" i="51"/>
  <c r="I5" i="51"/>
  <c r="N7" i="30" l="1"/>
  <c r="I7" i="30"/>
  <c r="I28" i="15" l="1"/>
  <c r="I27" i="15"/>
  <c r="I24" i="15"/>
  <c r="I23" i="15"/>
  <c r="I22" i="15"/>
  <c r="I21" i="15"/>
  <c r="I20" i="15"/>
  <c r="I13" i="30"/>
  <c r="N11" i="30"/>
  <c r="I11" i="30"/>
  <c r="N10" i="30"/>
  <c r="I10" i="30"/>
  <c r="N14" i="29"/>
  <c r="I14" i="29"/>
  <c r="I4" i="15"/>
  <c r="N4" i="15"/>
  <c r="I9" i="15"/>
  <c r="N9" i="15"/>
  <c r="N9" i="52"/>
  <c r="I9" i="52"/>
  <c r="N8" i="52"/>
  <c r="I8" i="52"/>
  <c r="N7" i="52"/>
  <c r="I7" i="52"/>
  <c r="N6" i="52"/>
  <c r="I6" i="52"/>
  <c r="N5" i="52"/>
  <c r="I5" i="52"/>
  <c r="N4" i="52"/>
  <c r="I4" i="52"/>
  <c r="N10" i="52"/>
  <c r="I10" i="52"/>
  <c r="I21" i="30"/>
  <c r="N21" i="30"/>
  <c r="I22" i="30"/>
  <c r="N22" i="30"/>
  <c r="I23" i="30"/>
  <c r="N23" i="30"/>
  <c r="I24" i="30"/>
  <c r="N24" i="30"/>
  <c r="I25" i="30"/>
  <c r="N25" i="30"/>
  <c r="I26" i="30"/>
  <c r="N26" i="30"/>
  <c r="I27" i="30"/>
  <c r="N27" i="30"/>
  <c r="J8" i="35"/>
  <c r="O8" i="35"/>
  <c r="J9" i="35"/>
  <c r="J10" i="35"/>
  <c r="N31" i="53" l="1"/>
  <c r="I31" i="53"/>
  <c r="N30" i="53"/>
  <c r="I30" i="53"/>
  <c r="N29" i="53"/>
  <c r="I29" i="53"/>
  <c r="N28" i="53"/>
  <c r="I28" i="53"/>
  <c r="N27" i="53"/>
  <c r="I27" i="53"/>
  <c r="N26" i="53"/>
  <c r="I26" i="53"/>
  <c r="N25" i="53"/>
  <c r="I25" i="53"/>
  <c r="N24" i="53"/>
  <c r="I24" i="53"/>
  <c r="I23" i="53"/>
  <c r="I22" i="53"/>
  <c r="I21" i="53"/>
  <c r="N20" i="53"/>
  <c r="I20" i="53"/>
  <c r="N19" i="53"/>
  <c r="I19" i="53"/>
  <c r="N18" i="53"/>
  <c r="I18" i="53"/>
  <c r="N17" i="53"/>
  <c r="I17" i="53"/>
  <c r="N16" i="53"/>
  <c r="I16" i="53"/>
  <c r="N15" i="53"/>
  <c r="I15" i="53"/>
  <c r="N14" i="53"/>
  <c r="I14" i="53"/>
  <c r="N13" i="53"/>
  <c r="I13" i="53"/>
  <c r="N12" i="53"/>
  <c r="I12" i="53"/>
  <c r="N11" i="53"/>
  <c r="I11" i="53"/>
  <c r="N10" i="53"/>
  <c r="I10" i="53"/>
  <c r="N9" i="53"/>
  <c r="I9" i="53"/>
  <c r="N8" i="53"/>
  <c r="I8" i="53"/>
  <c r="N7" i="53"/>
  <c r="I7" i="53"/>
  <c r="N6" i="53"/>
  <c r="I6" i="53"/>
  <c r="N5" i="53"/>
  <c r="I5" i="53"/>
  <c r="N40" i="38"/>
  <c r="N39" i="38"/>
  <c r="N38" i="38"/>
  <c r="K37" i="38"/>
  <c r="N35" i="38"/>
  <c r="N31" i="38"/>
  <c r="N29" i="38"/>
  <c r="I29" i="38"/>
  <c r="O7" i="35"/>
  <c r="J7" i="35"/>
  <c r="O6" i="35"/>
  <c r="J6" i="35"/>
  <c r="O5" i="35"/>
  <c r="J5" i="35"/>
  <c r="O4" i="35"/>
  <c r="J4" i="35"/>
  <c r="I33" i="30"/>
  <c r="N31" i="30"/>
  <c r="I31" i="30"/>
  <c r="N30" i="30"/>
  <c r="I30" i="30"/>
  <c r="N29" i="30"/>
  <c r="I29" i="30"/>
  <c r="I28" i="30"/>
  <c r="N6" i="30"/>
  <c r="I6" i="30"/>
  <c r="N5" i="30"/>
  <c r="I5" i="30"/>
  <c r="I4" i="30"/>
  <c r="I20" i="30"/>
  <c r="I19" i="30"/>
  <c r="N18" i="30"/>
  <c r="I18" i="30"/>
  <c r="I17" i="30"/>
  <c r="I16" i="30"/>
  <c r="I15" i="30"/>
  <c r="N14" i="30"/>
  <c r="I14" i="30"/>
  <c r="K115" i="37" l="1"/>
  <c r="K114" i="37"/>
  <c r="K113" i="37"/>
  <c r="K112" i="37"/>
  <c r="K111" i="37"/>
  <c r="K110" i="37"/>
  <c r="K109" i="37"/>
  <c r="K108" i="37"/>
  <c r="K107" i="37"/>
  <c r="K106" i="37"/>
  <c r="K105" i="37"/>
  <c r="K104" i="37"/>
  <c r="K103" i="37"/>
  <c r="K101" i="37"/>
  <c r="K100" i="37"/>
  <c r="K99" i="37"/>
  <c r="K98" i="37"/>
  <c r="K97" i="37"/>
  <c r="K96" i="37"/>
  <c r="K95" i="37"/>
  <c r="K94" i="37"/>
  <c r="K93" i="37"/>
  <c r="K92" i="37"/>
  <c r="K91" i="37"/>
  <c r="K90" i="37"/>
  <c r="K89" i="37"/>
  <c r="K88" i="37"/>
  <c r="K87" i="37"/>
  <c r="K86" i="37"/>
  <c r="K85" i="37"/>
  <c r="K83" i="37"/>
  <c r="K82" i="37"/>
  <c r="K81" i="37"/>
  <c r="K80" i="37"/>
  <c r="K79" i="37"/>
  <c r="K78" i="37"/>
  <c r="K77" i="37"/>
  <c r="K76" i="37"/>
  <c r="K75" i="37"/>
  <c r="K74" i="37"/>
  <c r="K73" i="37"/>
  <c r="K72" i="37"/>
  <c r="K71" i="37"/>
  <c r="K70" i="37"/>
  <c r="K69" i="37"/>
  <c r="K68" i="37"/>
  <c r="K67" i="37"/>
  <c r="K66" i="37"/>
  <c r="K65" i="37"/>
  <c r="K64" i="37"/>
  <c r="K63" i="37"/>
  <c r="K62" i="37"/>
  <c r="K61" i="37"/>
  <c r="K60" i="37"/>
  <c r="K59" i="37"/>
  <c r="K58" i="37"/>
  <c r="K57" i="37"/>
  <c r="K56" i="37"/>
  <c r="K55" i="37"/>
  <c r="K54" i="37"/>
  <c r="K53" i="37"/>
  <c r="K52" i="37"/>
  <c r="K51" i="37"/>
  <c r="K50" i="37"/>
  <c r="K49" i="37"/>
  <c r="K48" i="37"/>
  <c r="K47" i="37"/>
  <c r="K46" i="37"/>
  <c r="K45" i="37"/>
  <c r="K44" i="37"/>
  <c r="K43" i="37"/>
  <c r="K42" i="37"/>
  <c r="K40" i="37"/>
  <c r="K39" i="37"/>
  <c r="K38" i="37"/>
  <c r="K37" i="37"/>
  <c r="K36" i="37"/>
  <c r="K35" i="37"/>
  <c r="K34" i="37"/>
  <c r="K32" i="37"/>
  <c r="K31" i="37"/>
  <c r="K30" i="37"/>
  <c r="K29" i="37"/>
  <c r="K28" i="37"/>
  <c r="K27" i="37"/>
  <c r="K26" i="37"/>
  <c r="K25" i="37"/>
  <c r="K24" i="37"/>
  <c r="K23" i="37"/>
  <c r="K22" i="37"/>
  <c r="K21" i="37"/>
  <c r="K20" i="37"/>
  <c r="K19" i="37"/>
  <c r="K18" i="37"/>
  <c r="K17" i="37"/>
  <c r="K16" i="37"/>
  <c r="K15" i="37"/>
  <c r="K14" i="37"/>
  <c r="K13" i="37"/>
  <c r="K12" i="37"/>
  <c r="K11" i="37"/>
  <c r="K10" i="37"/>
  <c r="K8" i="37"/>
  <c r="K7" i="37"/>
  <c r="K6" i="37"/>
  <c r="K5" i="37"/>
  <c r="I66" i="11" l="1"/>
  <c r="N66" i="11"/>
  <c r="I67" i="11"/>
  <c r="N67" i="11"/>
  <c r="N68" i="11"/>
  <c r="N69" i="11"/>
  <c r="I23" i="39" l="1"/>
  <c r="I24" i="39"/>
  <c r="I25" i="39"/>
  <c r="I26" i="39"/>
  <c r="I27" i="39"/>
  <c r="K23" i="39" l="1"/>
  <c r="N21" i="48" l="1"/>
  <c r="N22" i="48"/>
  <c r="N23" i="48"/>
  <c r="N24" i="48"/>
  <c r="N25" i="48"/>
  <c r="N26" i="48"/>
  <c r="I21" i="48"/>
  <c r="I22" i="48"/>
  <c r="I23" i="48"/>
  <c r="I24" i="48"/>
  <c r="I5" i="48" l="1"/>
  <c r="I6" i="48"/>
  <c r="I26" i="48"/>
  <c r="I25" i="48"/>
  <c r="N20" i="48"/>
  <c r="I20" i="48"/>
  <c r="N19" i="48"/>
  <c r="I19" i="48"/>
  <c r="I18" i="48"/>
  <c r="I17" i="48"/>
  <c r="I16" i="48"/>
  <c r="N15" i="48"/>
  <c r="I15" i="48"/>
  <c r="I14" i="48"/>
  <c r="I13" i="48"/>
  <c r="I12" i="48"/>
  <c r="N11" i="48"/>
  <c r="I11" i="48"/>
  <c r="N10" i="48"/>
  <c r="I10" i="48"/>
  <c r="N9" i="48"/>
  <c r="I9" i="48"/>
  <c r="N8" i="48"/>
  <c r="I8" i="48"/>
  <c r="N7" i="48"/>
  <c r="I7" i="48"/>
  <c r="N4" i="48"/>
  <c r="I4" i="48"/>
  <c r="I8" i="46" l="1"/>
  <c r="I20" i="46"/>
  <c r="I19" i="46"/>
  <c r="I14" i="46"/>
  <c r="I13" i="46"/>
  <c r="I12" i="46"/>
  <c r="I11" i="46"/>
  <c r="I10" i="46"/>
  <c r="I9" i="46"/>
  <c r="I7" i="46"/>
  <c r="I6" i="46"/>
  <c r="I5" i="46"/>
  <c r="N4" i="46"/>
  <c r="I4" i="46"/>
  <c r="I9" i="44" l="1"/>
  <c r="I8" i="44"/>
  <c r="I7" i="44"/>
  <c r="I6" i="44"/>
  <c r="I5" i="44"/>
  <c r="I4" i="38" l="1"/>
  <c r="I6" i="38"/>
  <c r="I7" i="38"/>
  <c r="I8" i="38"/>
  <c r="I9" i="38"/>
  <c r="I10" i="38"/>
  <c r="I11" i="38"/>
  <c r="N19" i="39" l="1"/>
  <c r="N20" i="39"/>
  <c r="N21" i="39"/>
  <c r="I20" i="39"/>
  <c r="I19" i="39"/>
  <c r="I21" i="39"/>
  <c r="I16" i="38" l="1"/>
  <c r="I17" i="38"/>
  <c r="I19" i="38"/>
  <c r="I20" i="38"/>
  <c r="I21" i="38"/>
  <c r="N22" i="39" l="1"/>
  <c r="I22" i="39"/>
  <c r="N18" i="39"/>
  <c r="I18" i="39"/>
  <c r="N17" i="39"/>
  <c r="I17" i="39"/>
  <c r="N16" i="39"/>
  <c r="I16" i="39"/>
  <c r="N15" i="39"/>
  <c r="I15" i="39"/>
  <c r="N14" i="39"/>
  <c r="I14" i="39"/>
  <c r="N13" i="39"/>
  <c r="I13" i="39"/>
  <c r="I12" i="39"/>
  <c r="I11" i="39"/>
  <c r="I10" i="39"/>
  <c r="I9" i="39"/>
  <c r="I8" i="39"/>
  <c r="I7" i="39"/>
  <c r="I6" i="39"/>
  <c r="I5" i="39"/>
  <c r="I4" i="39"/>
  <c r="N28" i="38" l="1"/>
  <c r="I28" i="38"/>
  <c r="I27" i="38"/>
  <c r="N26" i="38"/>
  <c r="I26" i="38"/>
  <c r="N25" i="38"/>
  <c r="I25" i="38"/>
  <c r="N24" i="38"/>
  <c r="I24" i="38"/>
  <c r="N23" i="38"/>
  <c r="I23" i="38"/>
  <c r="N22" i="38"/>
  <c r="I22" i="38"/>
  <c r="I18" i="38"/>
  <c r="N15" i="38"/>
  <c r="I15" i="38"/>
  <c r="N14" i="38"/>
  <c r="I14" i="38"/>
  <c r="N13" i="38"/>
  <c r="I13" i="38"/>
  <c r="N12" i="38"/>
  <c r="I12" i="38"/>
  <c r="I5" i="38"/>
  <c r="N7" i="34" l="1"/>
  <c r="I5" i="34"/>
  <c r="I7" i="34"/>
  <c r="N4" i="29" l="1"/>
  <c r="N5" i="29"/>
  <c r="N6" i="29"/>
  <c r="N7" i="29"/>
  <c r="N8" i="29"/>
  <c r="N10" i="29"/>
  <c r="N11" i="29"/>
  <c r="N13" i="29"/>
  <c r="N15" i="29"/>
  <c r="N16" i="29"/>
  <c r="N17" i="29"/>
  <c r="N18" i="29"/>
  <c r="N19" i="29"/>
  <c r="N22" i="29"/>
  <c r="N23" i="29"/>
  <c r="N24" i="29"/>
  <c r="N25" i="29"/>
  <c r="N26" i="29"/>
  <c r="I4" i="29"/>
  <c r="I5" i="29"/>
  <c r="I6" i="29"/>
  <c r="I7" i="29"/>
  <c r="I8" i="29"/>
  <c r="I10" i="29"/>
  <c r="I11" i="29"/>
  <c r="I13" i="29"/>
  <c r="I15" i="29"/>
  <c r="I16" i="29"/>
  <c r="I17" i="29"/>
  <c r="I18" i="29"/>
  <c r="I19" i="29"/>
  <c r="I20" i="29"/>
  <c r="I21" i="29"/>
  <c r="I22" i="29"/>
  <c r="I23" i="29"/>
  <c r="I24" i="29"/>
  <c r="I25" i="29"/>
  <c r="I26" i="29"/>
  <c r="N57" i="11" l="1"/>
  <c r="N37" i="11"/>
  <c r="I37" i="11"/>
  <c r="N34" i="11"/>
  <c r="I34" i="11"/>
  <c r="N30" i="11"/>
  <c r="I30" i="11"/>
  <c r="N23" i="11"/>
  <c r="I23" i="11"/>
  <c r="N18" i="11"/>
  <c r="I18" i="11"/>
  <c r="N13" i="11"/>
  <c r="I13" i="11"/>
  <c r="I4" i="11"/>
  <c r="N28" i="15" l="1"/>
  <c r="N27" i="15"/>
  <c r="N26" i="15"/>
  <c r="I26" i="15"/>
  <c r="N25" i="15"/>
  <c r="I25" i="15"/>
  <c r="N20" i="15"/>
  <c r="N17" i="15"/>
  <c r="I1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tc={2C3A3BFC-DD04-4D2D-85A6-CBC2D2DA1AF1}</author>
  </authors>
  <commentList>
    <comment ref="G3" authorId="0" shapeId="0" xr:uid="{2C3A3BFC-DD04-4D2D-85A6-CBC2D2DA1AF1}">
      <text>
        <t>[Threaded comment]
Your version of Excel allows you to read this threaded comment; however, any edits to it will get removed if the file is opened in a newer version of Excel. Learn more: https://go.microsoft.com/fwlink/?linkid=870924
Comment:
    Is there a need to liaise with/notify client/public/other entities to implement a HIRAC process for any hazards impacting any of the parties? If so, who and what actions are required?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tc={DB3534A6-8D06-4B26-8268-AD5AA7114CEB}</author>
  </authors>
  <commentList>
    <comment ref="G3" authorId="0" shapeId="0" xr:uid="{DB3534A6-8D06-4B26-8268-AD5AA7114CEB}">
      <text>
        <t>[Threaded comment]
Your version of Excel allows you to read this threaded comment; however, any edits to it will get removed if the file is opened in a newer version of Excel. Learn more: https://go.microsoft.com/fwlink/?linkid=870924
Comment:
    Is there a need to liaise with/notify client/public/other entities to implement a HIRAC process for any hazards impacting any of the parties?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tc={725DD297-B168-4BB4-829C-B9CBD6FEA9CD}</author>
  </authors>
  <commentList>
    <comment ref="G3" authorId="0" shapeId="0" xr:uid="{725DD297-B168-4BB4-829C-B9CBD6FEA9CD}">
      <text>
        <t>[Threaded comment]
Your version of Excel allows you to read this threaded comment; however, any edits to it will get removed if the file is opened in a newer version of Excel. Learn more: https://go.microsoft.com/fwlink/?linkid=870924
Comment:
    Is there a need to liaise with/notify client/public/other entities to implement a HIRAC process for any hazards impacting any of the parties?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tc={9899140B-BB99-4688-BD68-00BC4FFC69FD}</author>
  </authors>
  <commentList>
    <comment ref="G3" authorId="0" shapeId="0" xr:uid="{9899140B-BB99-4688-BD68-00BC4FFC69FD}">
      <text>
        <t>[Threaded comment]
Your version of Excel allows you to read this threaded comment; however, any edits to it will get removed if the file is opened in a newer version of Excel. Learn more: https://go.microsoft.com/fwlink/?linkid=870924
Comment:
    Is there a need to liaise with/notify client/public/other entities to implement a HIRAC process for any hazards impacting any of the parties?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tc={AC1AAB8A-C7A1-4732-843F-8C9B96329AD6}</author>
  </authors>
  <commentList>
    <comment ref="G3" authorId="0" shapeId="0" xr:uid="{AC1AAB8A-C7A1-4732-843F-8C9B96329AD6}">
      <text>
        <t>[Threaded comment]
Your version of Excel allows you to read this threaded comment; however, any edits to it will get removed if the file is opened in a newer version of Excel. Learn more: https://go.microsoft.com/fwlink/?linkid=870924
Comment:
    Is there a need to liaise with/notify client/public/other entities to implement a HIRAC process for any hazards impacting any of the parties?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tc={E00A0832-7668-4867-9175-FD752714C6F4}</author>
  </authors>
  <commentList>
    <comment ref="G3" authorId="0" shapeId="0" xr:uid="{E00A0832-7668-4867-9175-FD752714C6F4}">
      <text>
        <t>[Threaded comment]
Your version of Excel allows you to read this threaded comment; however, any edits to it will get removed if the file is opened in a newer version of Excel. Learn more: https://go.microsoft.com/fwlink/?linkid=870924
Comment:
    Is there a need to liaise with/notify client/public/other entities to implement a HIRAC process for any hazards impacting any of the parties?</t>
      </text>
    </comment>
  </commentList>
</comments>
</file>

<file path=xl/sharedStrings.xml><?xml version="1.0" encoding="utf-8"?>
<sst xmlns="http://schemas.openxmlformats.org/spreadsheetml/2006/main" count="5133" uniqueCount="2249">
  <si>
    <t>IDENTIFY THE TASK or PROCEDURE, DESCRIBE THE HAZARDS AND RISKS, LIST THE CONSEQUENCES AND WHAT ARE THE EXISTING CONTROLS.</t>
  </si>
  <si>
    <t>EXISTING RISK</t>
  </si>
  <si>
    <t>Recommendations</t>
  </si>
  <si>
    <t>Responsibility</t>
  </si>
  <si>
    <t>RISIDUAL RISK</t>
  </si>
  <si>
    <t xml:space="preserve">STATUS </t>
  </si>
  <si>
    <t>DATE Closed</t>
  </si>
  <si>
    <t>ID</t>
  </si>
  <si>
    <r>
      <t xml:space="preserve">TASK or PROCEDURE
</t>
    </r>
    <r>
      <rPr>
        <b/>
        <sz val="8"/>
        <color rgb="FFC00000"/>
        <rFont val="Calibri"/>
        <family val="2"/>
        <scheme val="minor"/>
      </rPr>
      <t>What are the Job Steps</t>
    </r>
  </si>
  <si>
    <r>
      <t>HAZARDS and RISKS</t>
    </r>
    <r>
      <rPr>
        <b/>
        <sz val="8"/>
        <color rgb="FFC00000"/>
        <rFont val="Calibri"/>
        <family val="2"/>
        <scheme val="minor"/>
      </rPr>
      <t xml:space="preserve">
What are they</t>
    </r>
  </si>
  <si>
    <r>
      <t xml:space="preserve">CONSEQUENCES
</t>
    </r>
    <r>
      <rPr>
        <b/>
        <sz val="8"/>
        <color rgb="FFC00000"/>
        <rFont val="Calibri"/>
        <family val="2"/>
        <scheme val="minor"/>
      </rPr>
      <t>Resulting in</t>
    </r>
  </si>
  <si>
    <t>EXISTING CONTROLS</t>
  </si>
  <si>
    <t>Consultation
Method</t>
  </si>
  <si>
    <t>Consequence</t>
  </si>
  <si>
    <t>Likelihood</t>
  </si>
  <si>
    <t>Level Of Risk</t>
  </si>
  <si>
    <t>General</t>
  </si>
  <si>
    <t>Refer tab 0.0</t>
  </si>
  <si>
    <t>Mobilisation</t>
  </si>
  <si>
    <t>Refer tab 1.0</t>
  </si>
  <si>
    <t>Creating the site</t>
  </si>
  <si>
    <r>
      <t xml:space="preserve">1. </t>
    </r>
    <r>
      <rPr>
        <sz val="8"/>
        <color theme="1"/>
        <rFont val="Calibri"/>
        <family val="2"/>
        <scheme val="minor"/>
      </rPr>
      <t>Mobile Power Plant - Collision - Vehicle - Pedestrians.</t>
    </r>
    <r>
      <rPr>
        <b/>
        <sz val="8"/>
        <color theme="1"/>
        <rFont val="Calibri"/>
        <family val="2"/>
        <scheme val="minor"/>
      </rPr>
      <t/>
    </r>
  </si>
  <si>
    <t>Medical Treatment Injury, Collision, Damage to Property/Equipment, Damage to Reputation, Lack of Attention - Error, Vehicle Incident</t>
  </si>
  <si>
    <r>
      <t xml:space="preserve">1. </t>
    </r>
    <r>
      <rPr>
        <sz val="8"/>
        <color theme="1"/>
        <rFont val="Calibri"/>
        <family val="2"/>
        <scheme val="minor"/>
      </rPr>
      <t>Reversing Alarms, Beacons, VOC'd operators, Magnetic ID with UHF channel, Exclusion Zones - Barriers as required, Signage, Flagging.
Designated pedestrian walkways</t>
    </r>
  </si>
  <si>
    <t>Traffic Management Plan, JSA, Prestart, Toolboxes, Toolbox</t>
  </si>
  <si>
    <t>D</t>
  </si>
  <si>
    <t>L</t>
  </si>
  <si>
    <r>
      <t xml:space="preserve">2. </t>
    </r>
    <r>
      <rPr>
        <sz val="8"/>
        <color theme="1"/>
        <rFont val="Calibri"/>
        <family val="2"/>
        <scheme val="minor"/>
      </rPr>
      <t>Foreign Service Strike.</t>
    </r>
  </si>
  <si>
    <t>Medical Treatment Injury, Damage to Asset, Damage to Property/Equipment, Lack of Attention - Error</t>
  </si>
  <si>
    <r>
      <t xml:space="preserve">2. </t>
    </r>
    <r>
      <rPr>
        <sz val="8"/>
        <color theme="1"/>
        <rFont val="Calibri"/>
        <family val="2"/>
        <scheme val="minor"/>
      </rPr>
      <t>Services positively identified and marked. DBYD
Overhead power tiger tails installed
Spotter in place.</t>
    </r>
  </si>
  <si>
    <t/>
  </si>
  <si>
    <r>
      <t xml:space="preserve">3. </t>
    </r>
    <r>
      <rPr>
        <sz val="8"/>
        <color theme="1"/>
        <rFont val="Calibri"/>
        <family val="2"/>
        <scheme val="minor"/>
      </rPr>
      <t>Working in road reserve</t>
    </r>
  </si>
  <si>
    <t>Medical Treatment Injury, Collision, Damage to Property/Equipment, Lack of Attention - Error, Vehicle Incident</t>
  </si>
  <si>
    <r>
      <t xml:space="preserve">3. </t>
    </r>
    <r>
      <rPr>
        <sz val="8"/>
        <color theme="1"/>
        <rFont val="Calibri"/>
        <family val="2"/>
        <scheme val="minor"/>
      </rPr>
      <t>Traffic Control in place as required (Traffic Management Plan) - including water filled barriers with appropriate end treatments, signage, anti climb fence.
Site specific JSA.
Permit from council with stipulated controls.</t>
    </r>
  </si>
  <si>
    <t>C</t>
  </si>
  <si>
    <t>M</t>
  </si>
  <si>
    <t>Installing 'tiger tails' on overhead power lines
(by power company)</t>
  </si>
  <si>
    <t>Power Company (Jemena) to be engaged</t>
  </si>
  <si>
    <t>Access site, unload equipment, supplies etc.</t>
  </si>
  <si>
    <r>
      <t xml:space="preserve">1. </t>
    </r>
    <r>
      <rPr>
        <sz val="8"/>
        <color theme="1"/>
        <rFont val="Calibri"/>
        <family val="2"/>
        <scheme val="minor"/>
      </rPr>
      <t>Poor ground conditions (slips and trips).</t>
    </r>
  </si>
  <si>
    <t>First Aid Injury, Lack of Attention - Error</t>
  </si>
  <si>
    <r>
      <t xml:space="preserve">1. </t>
    </r>
    <r>
      <rPr>
        <sz val="8"/>
        <color theme="1"/>
        <rFont val="Calibri"/>
        <family val="2"/>
        <scheme val="minor"/>
      </rPr>
      <t xml:space="preserve">Be observant “look first”. Lace up safety boots., Housekeeping                                                                                                          </t>
    </r>
    <r>
      <rPr>
        <sz val="8"/>
        <rFont val="Calibri"/>
        <family val="2"/>
        <scheme val="minor"/>
      </rPr>
      <t>Where possible unload or load on flat, smooth surfaces</t>
    </r>
  </si>
  <si>
    <t>Induction, Prestart, Toolboxes, JSA, PTW, VOC, TMP</t>
  </si>
  <si>
    <t>E</t>
  </si>
  <si>
    <r>
      <t xml:space="preserve">2. </t>
    </r>
    <r>
      <rPr>
        <sz val="8"/>
        <color theme="1"/>
        <rFont val="Calibri"/>
        <family val="2"/>
        <scheme val="minor"/>
      </rPr>
      <t>Overhead powerlines and buried services.</t>
    </r>
  </si>
  <si>
    <t>Fatality, Damage to Property/Equipment, Impact on Third Party Relationship, Project Stopped</t>
  </si>
  <si>
    <r>
      <t xml:space="preserve">2. </t>
    </r>
    <r>
      <rPr>
        <sz val="8"/>
        <color theme="1"/>
        <rFont val="Calibri"/>
        <family val="2"/>
        <scheme val="minor"/>
      </rPr>
      <t>Line list, dial before you dig service, alignment sheets, permits required to proceed, signage. Look up – be observant. Erect catenaries.</t>
    </r>
    <r>
      <rPr>
        <b/>
        <sz val="8"/>
        <color theme="1"/>
        <rFont val="Calibri"/>
        <family val="2"/>
        <scheme val="minor"/>
      </rPr>
      <t/>
    </r>
  </si>
  <si>
    <t>A</t>
  </si>
  <si>
    <r>
      <t xml:space="preserve">3. </t>
    </r>
    <r>
      <rPr>
        <sz val="8"/>
        <color theme="1"/>
        <rFont val="Calibri"/>
        <family val="2"/>
        <scheme val="minor"/>
      </rPr>
      <t>Manual handling injuries (lifting heaving equipment)</t>
    </r>
  </si>
  <si>
    <t>Lost Time Injury</t>
  </si>
  <si>
    <r>
      <t xml:space="preserve">3. </t>
    </r>
    <r>
      <rPr>
        <sz val="8"/>
        <color theme="1"/>
        <rFont val="Calibri"/>
        <family val="2"/>
        <scheme val="minor"/>
      </rPr>
      <t>Team lift for heavy / awkward items. PPE including gloves (cut and puncture proof rated) to prevent splinters and lacerations. Unload supplies close to worksite to reduce carrying distance.</t>
    </r>
    <r>
      <rPr>
        <b/>
        <sz val="8"/>
        <color theme="1"/>
        <rFont val="Calibri"/>
        <family val="2"/>
        <scheme val="minor"/>
      </rPr>
      <t/>
    </r>
  </si>
  <si>
    <r>
      <t xml:space="preserve">4. </t>
    </r>
    <r>
      <rPr>
        <sz val="8"/>
        <color theme="1"/>
        <rFont val="Calibri"/>
        <family val="2"/>
        <scheme val="minor"/>
      </rPr>
      <t>Powered equipment operator error.</t>
    </r>
  </si>
  <si>
    <t>Medical Treatment Injury, Collision, Damage to Asset, Damage to Property/Equipment, Lack of Attention - Error, Vehicle Incident</t>
  </si>
  <si>
    <t xml:space="preserve">4. All operators of powered mobile plant must be competent (VOC) to operate.  Where licenses are available these must be held by the operator/. Prestart, Toolboxes inspections must be completed and documented where a logbook is provided prior to use daily. No unauthorized use of powered equipment permitted. </t>
  </si>
  <si>
    <t>Survey</t>
  </si>
  <si>
    <t>refer tab 3.0</t>
  </si>
  <si>
    <t>Service Proving</t>
  </si>
  <si>
    <t>refer tab 5.0</t>
  </si>
  <si>
    <r>
      <t>Service Removal
 1.</t>
    </r>
    <r>
      <rPr>
        <sz val="8"/>
        <rFont val="Calibri"/>
        <family val="2"/>
      </rPr>
      <t xml:space="preserve"> Exploratory hole to establish if safe</t>
    </r>
    <r>
      <rPr>
        <b/>
        <sz val="8"/>
        <rFont val="Calibri"/>
        <family val="2"/>
        <scheme val="minor"/>
      </rPr>
      <t xml:space="preserve">
 2.</t>
    </r>
    <r>
      <rPr>
        <sz val="8"/>
        <rFont val="Calibri"/>
        <family val="2"/>
        <scheme val="minor"/>
      </rPr>
      <t xml:space="preserve"> Cut / remove pipe out</t>
    </r>
  </si>
  <si>
    <r>
      <rPr>
        <b/>
        <sz val="8"/>
        <rFont val="Calibri"/>
        <family val="2"/>
      </rPr>
      <t>1.</t>
    </r>
    <r>
      <rPr>
        <sz val="8"/>
        <rFont val="Calibri"/>
        <family val="2"/>
        <scheme val="minor"/>
      </rPr>
      <t xml:space="preserve"> Potential unknown content - causing engulfment / explosion / fire / hazardous atmosphere</t>
    </r>
  </si>
  <si>
    <t>Fatality, Permanent Disability, Lost Time Injury, Medical Treatment Injury</t>
  </si>
  <si>
    <t>1. Trace lines to establish ownerships
2. Consultation with known asset owners
3. DBYD
4. Permit to work from Mobil / asset owner
5. Confined space working conditions
6. PPE</t>
  </si>
  <si>
    <t>Once desktop investigation completed detailed procedure to be developed</t>
  </si>
  <si>
    <t>Mobil</t>
  </si>
  <si>
    <r>
      <t xml:space="preserve">Service Relocation
</t>
    </r>
    <r>
      <rPr>
        <sz val="8"/>
        <rFont val="Calibri"/>
        <family val="2"/>
      </rPr>
      <t xml:space="preserve"> (City West Water water pipe)</t>
    </r>
  </si>
  <si>
    <r>
      <rPr>
        <b/>
        <sz val="8"/>
        <rFont val="Calibri"/>
        <family val="2"/>
      </rPr>
      <t>1.</t>
    </r>
    <r>
      <rPr>
        <sz val="8"/>
        <rFont val="Calibri"/>
        <family val="2"/>
        <scheme val="minor"/>
      </rPr>
      <t xml:space="preserve"> Potential engulfment of excavation</t>
    </r>
  </si>
  <si>
    <t>1. City West Water consultant (GHD) to design re-route
2. Approval from CWW before commencing
3. Approval from Licensed Pipeline owners within 3m (SPJV / BP)
3. City West Water approved contractor to be engaged to perform re-route</t>
  </si>
  <si>
    <t>B</t>
  </si>
  <si>
    <t>City West Water approved contractor to be engaged
Must seek Pipelines Act Approvals before commencing</t>
  </si>
  <si>
    <t>Mobil / Nacap</t>
  </si>
  <si>
    <t>Installation of shoring</t>
  </si>
  <si>
    <r>
      <t>1.</t>
    </r>
    <r>
      <rPr>
        <sz val="8"/>
        <color theme="1"/>
        <rFont val="Calibri"/>
        <family val="2"/>
        <scheme val="minor"/>
      </rPr>
      <t xml:space="preserve"> Striking foreign services.</t>
    </r>
  </si>
  <si>
    <t>Fatality, Damage to Asset, Damage to Property/Equipment, Medical Treatment Injury, Damage to Asset, Damage to Property/Equipment, Impact on Third Party Relationship, Loss of Production, Production Delays, Project Stopped</t>
  </si>
  <si>
    <r>
      <t xml:space="preserve">1. </t>
    </r>
    <r>
      <rPr>
        <sz val="8"/>
        <rFont val="Calibri"/>
        <family val="2"/>
        <scheme val="minor"/>
      </rPr>
      <t>Check for tiger tails and signage when working near overhead, spotter required at all times. Follow PTW requirements. Hand dig within specified required distances. Foreign services to be located and identified – install barricading for exclusion zones. Most of excavation work has been completed by others.
Service protection/shielding to be installed (Rock shield for line pipe)
2. Review and approve lift plan</t>
    </r>
  </si>
  <si>
    <t>Detailed procedure to be developed once finalised plan for shoring has been completed.
All WAPs and JSAs to be sent to SPJV prior to commencement.
SPJV requirements are no mechanical excavation within 1m.
SPJV also require notification if another asset has been damaged in the area.</t>
  </si>
  <si>
    <t>Nacap / Mobil</t>
  </si>
  <si>
    <r>
      <t>2.</t>
    </r>
    <r>
      <rPr>
        <sz val="8"/>
        <color theme="1"/>
        <rFont val="Calibri"/>
        <family val="2"/>
        <scheme val="minor"/>
      </rPr>
      <t xml:space="preserve"> Striking / discovering unknown foreign services.</t>
    </r>
  </si>
  <si>
    <t>2. DBYD completed, all known services located prior to mechanical excavation, inspection of the site to check for signs of other assets, competent and experienced spotters and operators</t>
  </si>
  <si>
    <r>
      <t xml:space="preserve">3. </t>
    </r>
    <r>
      <rPr>
        <sz val="8"/>
        <color theme="1"/>
        <rFont val="Calibri"/>
        <family val="2"/>
        <scheme val="minor"/>
      </rPr>
      <t>Environmental impact  -</t>
    </r>
    <r>
      <rPr>
        <b/>
        <sz val="8"/>
        <color theme="1"/>
        <rFont val="Calibri"/>
        <family val="2"/>
        <scheme val="minor"/>
      </rPr>
      <t xml:space="preserve"> </t>
    </r>
    <r>
      <rPr>
        <sz val="8"/>
        <color theme="1"/>
        <rFont val="Calibri"/>
        <family val="2"/>
        <scheme val="minor"/>
      </rPr>
      <t>Burst Hoses.</t>
    </r>
  </si>
  <si>
    <t>Spill</t>
  </si>
  <si>
    <r>
      <t xml:space="preserve">3. </t>
    </r>
    <r>
      <rPr>
        <sz val="8"/>
        <rFont val="Calibri"/>
        <family val="2"/>
        <scheme val="minor"/>
      </rPr>
      <t>Spill kits to be available for all machines. Report all spills to Project Manager.</t>
    </r>
  </si>
  <si>
    <r>
      <t xml:space="preserve">4. </t>
    </r>
    <r>
      <rPr>
        <sz val="8"/>
        <color theme="1"/>
        <rFont val="Calibri"/>
        <family val="2"/>
        <scheme val="minor"/>
      </rPr>
      <t>Other vehicles passing through work area.</t>
    </r>
  </si>
  <si>
    <t>Damage to Property/Equipment, Vehicle Incident</t>
  </si>
  <si>
    <r>
      <t xml:space="preserve">4. </t>
    </r>
    <r>
      <rPr>
        <sz val="8"/>
        <color theme="1"/>
        <rFont val="Calibri"/>
        <family val="2"/>
        <scheme val="minor"/>
      </rPr>
      <t>Operator ID magnets displayed on all machines, vehicles to call up on radio channel #TBA prior to entering and passing through area slowly.
Traffic management plan implemented (barriers and signage in place)</t>
    </r>
  </si>
  <si>
    <t>Excavate with Excavator</t>
  </si>
  <si>
    <r>
      <t xml:space="preserve">1. </t>
    </r>
    <r>
      <rPr>
        <sz val="8"/>
        <rFont val="Calibri"/>
        <family val="2"/>
        <scheme val="minor"/>
      </rPr>
      <t>Attachment falling off – striking personnel/equipment or causing damage.</t>
    </r>
    <r>
      <rPr>
        <sz val="8"/>
        <color rgb="FFFF0000"/>
        <rFont val="Calibri"/>
        <family val="2"/>
        <scheme val="minor"/>
      </rPr>
      <t/>
    </r>
  </si>
  <si>
    <t>Fatality, Crush Injury</t>
  </si>
  <si>
    <r>
      <t xml:space="preserve">1. </t>
    </r>
    <r>
      <rPr>
        <sz val="8"/>
        <color theme="1"/>
        <rFont val="Calibri"/>
        <family val="2"/>
        <scheme val="minor"/>
      </rPr>
      <t xml:space="preserve">Quick hitch pins installed / check quick hitch engaged. Operate within equipment parameters. Inspection of equipment for metal fatigue and wear. </t>
    </r>
    <r>
      <rPr>
        <sz val="8"/>
        <rFont val="Calibri"/>
        <family val="2"/>
        <scheme val="minor"/>
      </rPr>
      <t>Exclusion zone in and around immediate work area</t>
    </r>
  </si>
  <si>
    <r>
      <t xml:space="preserve">2. </t>
    </r>
    <r>
      <rPr>
        <sz val="8"/>
        <rFont val="Calibri"/>
        <family val="2"/>
        <scheme val="minor"/>
      </rPr>
      <t>Striking  personnel/equipment in work area with bucket, blind spots.</t>
    </r>
  </si>
  <si>
    <t>Fatality, Crush Injury, Damage to Property/Equipment</t>
  </si>
  <si>
    <t>2. Inductions. Exclusion zone communicated at Prestart, Toolboxes and to visiting personnel, eye contact to be made with operator prior to approaching, confirm eye contact with operator established.
Spotter in place.</t>
  </si>
  <si>
    <r>
      <t xml:space="preserve">5. </t>
    </r>
    <r>
      <rPr>
        <sz val="8"/>
        <color theme="1"/>
        <rFont val="Calibri"/>
        <family val="2"/>
        <scheme val="minor"/>
      </rPr>
      <t xml:space="preserve">Operator ID magnets displayed on all machines, vehicles to call up on radio channel #TBA prior to entering and passing through area slowly.
Traffic management plan implemented </t>
    </r>
  </si>
  <si>
    <r>
      <t>5.</t>
    </r>
    <r>
      <rPr>
        <sz val="8"/>
        <color theme="1"/>
        <rFont val="Calibri"/>
        <family val="2"/>
        <scheme val="minor"/>
      </rPr>
      <t xml:space="preserve"> Striking foreign services.</t>
    </r>
  </si>
  <si>
    <t>1. Check for tiger tails and signage when working near overhead, spotter required at all times. Follow PTW requirements. Hand dig within specified required distance. Foreign services to be located and identified – install barricading for exclusion zones. Most of excavation work has been completed by others.
Service protection/shielding to be installed (Rock shield for line pipe)
2. Review and approve lift plan
3. Review depths of pipelines and complete API 1102 calculation to determine protection requirements.</t>
  </si>
  <si>
    <t>Refer 19.9 -2 above</t>
  </si>
  <si>
    <r>
      <t>6.</t>
    </r>
    <r>
      <rPr>
        <sz val="8"/>
        <color theme="1"/>
        <rFont val="Calibri"/>
        <family val="2"/>
        <scheme val="minor"/>
      </rPr>
      <t xml:space="preserve"> Striking / discovering unknown foreign services.</t>
    </r>
  </si>
  <si>
    <t>7. DBYD completed, all known services located prior to mechanical excavation, inspection of the site to check for signs of other assets, competent and experienced spotters and operators</t>
  </si>
  <si>
    <t>Consider what-if within ERP.</t>
  </si>
  <si>
    <r>
      <t>7.</t>
    </r>
    <r>
      <rPr>
        <sz val="8"/>
        <rFont val="Calibri"/>
        <family val="2"/>
        <scheme val="minor"/>
      </rPr>
      <t xml:space="preserve"> Excavator sliding/falling into excavation.</t>
    </r>
  </si>
  <si>
    <t>Damage to Property/Equipment</t>
  </si>
  <si>
    <r>
      <t>8.</t>
    </r>
    <r>
      <rPr>
        <sz val="8"/>
        <rFont val="Calibri"/>
        <family val="2"/>
        <scheme val="minor"/>
      </rPr>
      <t xml:space="preserve"> Experienced VOC'd operators, JSA, work methodology.</t>
    </r>
  </si>
  <si>
    <r>
      <t xml:space="preserve">8. </t>
    </r>
    <r>
      <rPr>
        <sz val="8"/>
        <rFont val="Calibri"/>
        <family val="2"/>
        <scheme val="minor"/>
      </rPr>
      <t>Excavation collapse / instability.</t>
    </r>
    <r>
      <rPr>
        <b/>
        <sz val="8"/>
        <color rgb="FFFFC000"/>
        <rFont val="Calibri"/>
        <family val="2"/>
        <scheme val="minor"/>
      </rPr>
      <t/>
    </r>
  </si>
  <si>
    <t>Crush Injury, Environmental Impact, Impact on Third Party Relationship, Production Delays</t>
  </si>
  <si>
    <r>
      <t>9.</t>
    </r>
    <r>
      <rPr>
        <sz val="8"/>
        <rFont val="Calibri"/>
        <family val="2"/>
        <scheme val="minor"/>
      </rPr>
      <t xml:space="preserve"> Excavation to be shored or benched.</t>
    </r>
  </si>
  <si>
    <t>Excavations in built up areas</t>
  </si>
  <si>
    <r>
      <t xml:space="preserve">1. </t>
    </r>
    <r>
      <rPr>
        <sz val="8"/>
        <color theme="1"/>
        <rFont val="Calibri"/>
        <family val="2"/>
        <scheme val="minor"/>
      </rPr>
      <t>Unauthorised access by a member of the public, e.g. children, falling into excavation.</t>
    </r>
  </si>
  <si>
    <t>Fatality, Damage to Reputation, Impact on Third Party Relationship, Project Stopped</t>
  </si>
  <si>
    <r>
      <rPr>
        <b/>
        <sz val="8"/>
        <color theme="1"/>
        <rFont val="Calibri"/>
        <family val="2"/>
        <scheme val="minor"/>
      </rPr>
      <t>1.</t>
    </r>
    <r>
      <rPr>
        <sz val="8"/>
        <color theme="1"/>
        <rFont val="Calibri"/>
        <family val="2"/>
        <scheme val="minor"/>
      </rPr>
      <t xml:space="preserve"> Fencing off site -  Site to be secured with anti climb fencing at end of shift or when not manned. Minimise open excavations in the vicinity of areas with risk of public access.
Signage.
Public/land owner consultation.
Security fencing in place and locked at end of shift / when not manned.</t>
    </r>
  </si>
  <si>
    <t>Changing Teeth on buckets / servicing</t>
  </si>
  <si>
    <r>
      <t>1.</t>
    </r>
    <r>
      <rPr>
        <sz val="8"/>
        <rFont val="Calibri"/>
        <family val="2"/>
        <scheme val="minor"/>
      </rPr>
      <t xml:space="preserve"> Clip shattering when removing – eye injury, cuts.</t>
    </r>
  </si>
  <si>
    <t>First Aid Injury, Eye Injury</t>
  </si>
  <si>
    <r>
      <t xml:space="preserve">1. </t>
    </r>
    <r>
      <rPr>
        <sz val="8"/>
        <color indexed="8"/>
        <rFont val="Calibri"/>
        <family val="2"/>
        <scheme val="minor"/>
      </rPr>
      <t>Double eye protection worn, gloves, sleeves rolled down, correct toll used  (Circlip pliers).</t>
    </r>
  </si>
  <si>
    <t>Induction, Prestart, Toolboxes, JSA, PTW</t>
  </si>
  <si>
    <r>
      <t xml:space="preserve">2. </t>
    </r>
    <r>
      <rPr>
        <sz val="8"/>
        <rFont val="Calibri"/>
        <family val="2"/>
        <scheme val="minor"/>
      </rPr>
      <t>Hot surfaces – burns from teeth, chain, bucket</t>
    </r>
    <r>
      <rPr>
        <b/>
        <sz val="8"/>
        <rFont val="Calibri"/>
        <family val="2"/>
        <scheme val="minor"/>
      </rPr>
      <t/>
    </r>
  </si>
  <si>
    <t>First Aid Injury, Burns to skin</t>
  </si>
  <si>
    <r>
      <t xml:space="preserve">2. </t>
    </r>
    <r>
      <rPr>
        <sz val="8"/>
        <color indexed="8"/>
        <rFont val="Calibri"/>
        <family val="2"/>
        <scheme val="minor"/>
      </rPr>
      <t>Gloves to be worn at all times, long sleeve shirt and pants and safety boots.</t>
    </r>
  </si>
  <si>
    <r>
      <t xml:space="preserve">4. </t>
    </r>
    <r>
      <rPr>
        <sz val="8"/>
        <rFont val="Calibri"/>
        <family val="2"/>
        <scheme val="minor"/>
      </rPr>
      <t>Sprains from attempting to remove teeth that are stuck.</t>
    </r>
  </si>
  <si>
    <t>First Aid Injury</t>
  </si>
  <si>
    <r>
      <t xml:space="preserve">4. </t>
    </r>
    <r>
      <rPr>
        <sz val="8"/>
        <color indexed="8"/>
        <rFont val="Calibri"/>
        <family val="2"/>
        <scheme val="minor"/>
      </rPr>
      <t>Call a fitter to remove and replace stuck teeth.</t>
    </r>
  </si>
  <si>
    <r>
      <t xml:space="preserve">5. </t>
    </r>
    <r>
      <rPr>
        <sz val="8"/>
        <rFont val="Calibri"/>
        <family val="2"/>
        <scheme val="minor"/>
      </rPr>
      <t>Cuts and crushing from using incorrect tools.</t>
    </r>
  </si>
  <si>
    <t>First Aid Injury, Crush Injury</t>
  </si>
  <si>
    <r>
      <t xml:space="preserve">5. </t>
    </r>
    <r>
      <rPr>
        <sz val="8"/>
        <color indexed="8"/>
        <rFont val="Calibri"/>
        <family val="2"/>
        <scheme val="minor"/>
      </rPr>
      <t>Use of good condition hammer, Pry Bar, Screwdriver and pliers only. Gloves, double eye protection to be worn.</t>
    </r>
  </si>
  <si>
    <r>
      <t xml:space="preserve">6. </t>
    </r>
    <r>
      <rPr>
        <sz val="8"/>
        <rFont val="Calibri"/>
        <family val="2"/>
        <scheme val="minor"/>
      </rPr>
      <t>Crushing , entanglement from moving parts, fall from heights during maintenance / servicing.</t>
    </r>
  </si>
  <si>
    <t>Lost Time Injury, Crush Injury</t>
  </si>
  <si>
    <r>
      <rPr>
        <b/>
        <sz val="8"/>
        <color indexed="8"/>
        <rFont val="Calibri"/>
        <family val="2"/>
        <scheme val="minor"/>
      </rPr>
      <t xml:space="preserve">6. </t>
    </r>
    <r>
      <rPr>
        <sz val="8"/>
        <color indexed="8"/>
        <rFont val="Calibri"/>
        <family val="2"/>
        <scheme val="minor"/>
      </rPr>
      <t>All maintenance and servicing to be completed by project fitter / mechanic – JSA developed by Mechanics.</t>
    </r>
  </si>
  <si>
    <t>Working near / in excavations</t>
  </si>
  <si>
    <r>
      <t xml:space="preserve">1. </t>
    </r>
    <r>
      <rPr>
        <sz val="8"/>
        <rFont val="Calibri"/>
        <family val="2"/>
        <scheme val="minor"/>
      </rPr>
      <t>Falling in excavation.</t>
    </r>
  </si>
  <si>
    <t>Medical Treatment Injury</t>
  </si>
  <si>
    <r>
      <t xml:space="preserve">1. </t>
    </r>
    <r>
      <rPr>
        <sz val="8"/>
        <color indexed="8"/>
        <rFont val="Calibri"/>
        <family val="2"/>
        <scheme val="minor"/>
      </rPr>
      <t>Visual inspect excavation at start of each shift, do not stand close to edge of excavation.
Handrailing to be in place to protect leading edge.
Use of measuring staff extender to ensure no encroaching on edge of excavation.</t>
    </r>
  </si>
  <si>
    <r>
      <t xml:space="preserve">2. </t>
    </r>
    <r>
      <rPr>
        <sz val="8"/>
        <rFont val="Calibri"/>
        <family val="2"/>
        <scheme val="minor"/>
      </rPr>
      <t>Uneven ground – trips.</t>
    </r>
  </si>
  <si>
    <r>
      <t xml:space="preserve">2. </t>
    </r>
    <r>
      <rPr>
        <sz val="8"/>
        <color indexed="8"/>
        <rFont val="Calibri"/>
        <family val="2"/>
        <scheme val="minor"/>
      </rPr>
      <t>Check for any obstacles, holes at edge of excavation / travel path.</t>
    </r>
  </si>
  <si>
    <r>
      <t xml:space="preserve">3. </t>
    </r>
    <r>
      <rPr>
        <sz val="8"/>
        <rFont val="Calibri"/>
        <family val="2"/>
        <scheme val="minor"/>
      </rPr>
      <t>Un-planned collapse.</t>
    </r>
  </si>
  <si>
    <t>First Aid Injury, Medical Treatment Injury</t>
  </si>
  <si>
    <r>
      <t xml:space="preserve">3. </t>
    </r>
    <r>
      <rPr>
        <sz val="8"/>
        <color indexed="8"/>
        <rFont val="Calibri"/>
        <family val="2"/>
        <scheme val="minor"/>
      </rPr>
      <t>Excavation shored or benched once greater than 1.5m or less if ground conditions require.</t>
    </r>
  </si>
  <si>
    <r>
      <t xml:space="preserve">4. </t>
    </r>
    <r>
      <rPr>
        <sz val="8"/>
        <rFont val="Calibri"/>
        <family val="2"/>
        <scheme val="minor"/>
      </rPr>
      <t>Engulfment / ingress of flamable or hazardous substance (ie. leaking line)</t>
    </r>
  </si>
  <si>
    <r>
      <rPr>
        <b/>
        <sz val="8"/>
        <color indexed="8"/>
        <rFont val="Calibri"/>
        <family val="2"/>
      </rPr>
      <t>4</t>
    </r>
    <r>
      <rPr>
        <sz val="8"/>
        <color indexed="8"/>
        <rFont val="Calibri"/>
        <family val="2"/>
        <scheme val="minor"/>
      </rPr>
      <t>. Gas monitorring / PID monittoring - risk assessment</t>
    </r>
  </si>
  <si>
    <t>Confined space risk assessment to be completed to fully define controls.</t>
  </si>
  <si>
    <t>Nacap</t>
  </si>
  <si>
    <r>
      <t xml:space="preserve">5. </t>
    </r>
    <r>
      <rPr>
        <sz val="8"/>
        <rFont val="Calibri"/>
        <family val="2"/>
        <scheme val="minor"/>
      </rPr>
      <t>Slips trips and falls whilst entering / exiting excavation</t>
    </r>
  </si>
  <si>
    <t>First Aid Injury, Medical Treatment Injury, Lost Time Injury</t>
  </si>
  <si>
    <r>
      <rPr>
        <b/>
        <sz val="8"/>
        <color indexed="8"/>
        <rFont val="Calibri"/>
        <family val="2"/>
      </rPr>
      <t>5</t>
    </r>
    <r>
      <rPr>
        <sz val="8"/>
        <color indexed="8"/>
        <rFont val="Calibri"/>
        <family val="2"/>
        <scheme val="minor"/>
      </rPr>
      <t>. Proposed access points to be at longintudal ends of excavation via benched sections which will have ramps / steps cut with hand rails.
Once pit walls in place / formwork gantry's with ladders will be used.</t>
    </r>
  </si>
  <si>
    <t>Investigate whether portable stairs / scaffold can be used to access pit once walls are up.</t>
  </si>
  <si>
    <t>Using Rock Breakers</t>
  </si>
  <si>
    <r>
      <t xml:space="preserve">1. </t>
    </r>
    <r>
      <rPr>
        <sz val="8"/>
        <rFont val="Calibri"/>
        <family val="2"/>
        <scheme val="minor"/>
      </rPr>
      <t>Noise.</t>
    </r>
  </si>
  <si>
    <t>Permanent Disability, Community Complaints, Fatigue</t>
  </si>
  <si>
    <r>
      <t xml:space="preserve">1. </t>
    </r>
    <r>
      <rPr>
        <sz val="8"/>
        <color indexed="8"/>
        <rFont val="Calibri"/>
        <family val="2"/>
        <scheme val="minor"/>
      </rPr>
      <t>Hearing protection worn by operator and crew (also approved visitors to work area). EPA guidelines to be adhered to.
Signage with zones.
(Background noise assessment to be completed)</t>
    </r>
  </si>
  <si>
    <r>
      <t xml:space="preserve">2. </t>
    </r>
    <r>
      <rPr>
        <sz val="8"/>
        <rFont val="Calibri"/>
        <family val="2"/>
        <scheme val="minor"/>
      </rPr>
      <t>Eye injury, cuts from flying rock / debris.</t>
    </r>
  </si>
  <si>
    <t>Medical Treatment Injury, Eye Injury</t>
  </si>
  <si>
    <r>
      <rPr>
        <b/>
        <sz val="8"/>
        <color indexed="8"/>
        <rFont val="Calibri"/>
        <family val="2"/>
      </rPr>
      <t>2.</t>
    </r>
    <r>
      <rPr>
        <sz val="8"/>
        <color indexed="8"/>
        <rFont val="Calibri"/>
        <family val="2"/>
        <scheme val="minor"/>
      </rPr>
      <t xml:space="preserve"> Exclusion zone communicated at Prestart, Toolboxes to crew and to visitors ( exclusion zone to be determined based on location).</t>
    </r>
  </si>
  <si>
    <r>
      <rPr>
        <b/>
        <sz val="8"/>
        <rFont val="Calibri"/>
        <family val="2"/>
      </rPr>
      <t>3</t>
    </r>
    <r>
      <rPr>
        <sz val="8"/>
        <rFont val="Calibri"/>
        <family val="2"/>
        <scheme val="minor"/>
      </rPr>
      <t>. Damage to existing assetts</t>
    </r>
  </si>
  <si>
    <t>Third party asset owner approval required
Mechanical protection required over / around existing assets once exposed</t>
  </si>
  <si>
    <t>If breaking with excavator required separate procedure to be developed and approval sought from third party asset owner</t>
  </si>
  <si>
    <t>Breaking rock by hand (jack hammers)</t>
  </si>
  <si>
    <t>2. Exclusion zone communicated at Prestart, Toolboxes to crew and to visitors ( exclusion zone to be determined based on location).</t>
  </si>
  <si>
    <r>
      <t xml:space="preserve">3. </t>
    </r>
    <r>
      <rPr>
        <sz val="8"/>
        <rFont val="Calibri"/>
        <family val="2"/>
        <scheme val="minor"/>
      </rPr>
      <t>Injury to foot</t>
    </r>
  </si>
  <si>
    <t>Jack hammers to be used in appropriate positions and good access</t>
  </si>
  <si>
    <r>
      <t xml:space="preserve">3. </t>
    </r>
    <r>
      <rPr>
        <sz val="8"/>
        <rFont val="Calibri"/>
        <family val="2"/>
        <scheme val="minor"/>
      </rPr>
      <t>Hand arm vibration syndrome (white knuckle finger etc)</t>
    </r>
  </si>
  <si>
    <t>Permanent Disability</t>
  </si>
  <si>
    <r>
      <t>3.</t>
    </r>
    <r>
      <rPr>
        <sz val="8"/>
        <color indexed="8"/>
        <rFont val="Calibri"/>
        <family val="2"/>
      </rPr>
      <t xml:space="preserve"> Detailed risk assessment to be completed to ensure tool limits are understood and workers are rotated when using jack hammers</t>
    </r>
  </si>
  <si>
    <r>
      <t xml:space="preserve">4. </t>
    </r>
    <r>
      <rPr>
        <sz val="8"/>
        <rFont val="Calibri"/>
        <family val="2"/>
        <scheme val="minor"/>
      </rPr>
      <t>Damage to third party asset / pipe</t>
    </r>
  </si>
  <si>
    <t>Permanent Disability, Damage to Asset</t>
  </si>
  <si>
    <t>Working in the vicinity of existing underground services</t>
  </si>
  <si>
    <r>
      <t>1.</t>
    </r>
    <r>
      <rPr>
        <sz val="8"/>
        <rFont val="Calibri"/>
        <family val="2"/>
      </rPr>
      <t xml:space="preserve"> Damage to existing services causing engulfment or electrocution</t>
    </r>
  </si>
  <si>
    <t>Fatality, Permanent Disability, Medical Treatment Injury, Damage to Asset</t>
  </si>
  <si>
    <r>
      <t>1.</t>
    </r>
    <r>
      <rPr>
        <sz val="8"/>
        <color indexed="8"/>
        <rFont val="Calibri"/>
        <family val="2"/>
      </rPr>
      <t xml:space="preserve"> Services to be exposed and excavated in accordance with asset owners requirements.
All exposed services to be supported where appropriate.
Excavation emergency / escape plan to be in place (including with training)</t>
    </r>
  </si>
  <si>
    <r>
      <t>2.</t>
    </r>
    <r>
      <rPr>
        <sz val="8"/>
        <rFont val="Calibri"/>
        <family val="2"/>
      </rPr>
      <t xml:space="preserve"> Ageing assets crumble when exposed leaking unknown fluids / gas into excavation.</t>
    </r>
  </si>
  <si>
    <r>
      <t xml:space="preserve">2. </t>
    </r>
    <r>
      <rPr>
        <sz val="8"/>
        <color indexed="8"/>
        <rFont val="Calibri"/>
        <family val="2"/>
        <scheme val="minor"/>
      </rPr>
      <t>All existing assets to be exposed carefully first and protection installed.
Refer item 19.8 above existing assets identified and contents understood prior to commencement.
Pre-condition survey to be completed prior to major Works commencing to understand condition of services and any additional safety measures required (permit conditions).
If required asset owners will be requested to remocve the services if deemed unsafe.</t>
    </r>
  </si>
  <si>
    <t>End of Day – Pack Up</t>
  </si>
  <si>
    <r>
      <t xml:space="preserve">1. </t>
    </r>
    <r>
      <rPr>
        <sz val="8"/>
        <rFont val="Calibri"/>
        <family val="2"/>
        <scheme val="minor"/>
      </rPr>
      <t>Open excavation – Plant, personnel, fauna fall in trench.</t>
    </r>
  </si>
  <si>
    <t>Fatality, Damage to Property/Equipment, Impact on Third Party Relationship, Project Stopped, Stock Loss, Vehicle Incident, Wildlife Injury/Fatality</t>
  </si>
  <si>
    <r>
      <t xml:space="preserve">1. </t>
    </r>
    <r>
      <rPr>
        <sz val="8"/>
        <rFont val="Calibri"/>
        <family val="2"/>
        <scheme val="minor"/>
      </rPr>
      <t>Fence open excavation at all times, Full time traffic management in place (water filled barriers and signage). Site assessment in areas of public access (children) to ensure site security and protection to the public.</t>
    </r>
  </si>
  <si>
    <r>
      <t xml:space="preserve">2. </t>
    </r>
    <r>
      <rPr>
        <sz val="8"/>
        <rFont val="Calibri"/>
        <family val="2"/>
        <scheme val="minor"/>
      </rPr>
      <t>Crushing from suspended boom / buckets.</t>
    </r>
  </si>
  <si>
    <r>
      <t xml:space="preserve">2. </t>
    </r>
    <r>
      <rPr>
        <sz val="8"/>
        <color indexed="8"/>
        <rFont val="Calibri"/>
        <family val="2"/>
        <scheme val="minor"/>
      </rPr>
      <t>All booms and buckets to be lowered to ground at end of day.</t>
    </r>
  </si>
  <si>
    <r>
      <t xml:space="preserve">3. </t>
    </r>
    <r>
      <rPr>
        <sz val="8"/>
        <rFont val="Calibri"/>
        <family val="2"/>
        <scheme val="minor"/>
      </rPr>
      <t>Waste/Contamination.</t>
    </r>
  </si>
  <si>
    <t>Environmental Impact</t>
  </si>
  <si>
    <r>
      <t xml:space="preserve">3. </t>
    </r>
    <r>
      <rPr>
        <sz val="8"/>
        <color indexed="8"/>
        <rFont val="Calibri"/>
        <family val="2"/>
        <scheme val="minor"/>
      </rPr>
      <t>Remove all waste and dispose of in designated bins.</t>
    </r>
  </si>
  <si>
    <t>Formwork, steel fixing and concreting.</t>
  </si>
  <si>
    <r>
      <t>1.</t>
    </r>
    <r>
      <rPr>
        <sz val="8"/>
        <rFont val="Calibri"/>
        <family val="2"/>
      </rPr>
      <t xml:space="preserve"> Finger / hand injuries</t>
    </r>
  </si>
  <si>
    <t>1. Trained and experienced crew engaged 
Mandatory PPE requirements 
Communication with other trades and barricading where required.
Housekeeping maintained.</t>
  </si>
  <si>
    <t>Induction, Prestart, Toolboxes, JSA, Lift Plans, PTW, VOC, TMP</t>
  </si>
  <si>
    <r>
      <t>2</t>
    </r>
    <r>
      <rPr>
        <sz val="8"/>
        <rFont val="Calibri"/>
        <family val="2"/>
      </rPr>
      <t>. Eye injuries - use of hammers, nips and small hand tools.</t>
    </r>
  </si>
  <si>
    <t>2. Trained and experienced crew engaged 
Mandatory PPE requirements 
Communication with other trades and barricading where required.
Housekeeping maintained.</t>
  </si>
  <si>
    <r>
      <t>3.</t>
    </r>
    <r>
      <rPr>
        <sz val="8"/>
        <rFont val="Calibri"/>
        <family val="2"/>
      </rPr>
      <t xml:space="preserve"> Manual handling injuries (lifting heaving equipment)</t>
    </r>
  </si>
  <si>
    <t>3. Team lift for heavy / awkward items. PPE including gloves (cut and puncture proof rated) to prevent splinters and lacerations. Unload supplies close to worksite to reduce carrying distance.</t>
  </si>
  <si>
    <r>
      <t>4.</t>
    </r>
    <r>
      <rPr>
        <sz val="8"/>
        <rFont val="Calibri"/>
        <family val="2"/>
        <scheme val="minor"/>
      </rPr>
      <t xml:space="preserve"> Uneven surfaces and exposed Reo bar causing injury to legs. </t>
    </r>
    <r>
      <rPr>
        <b/>
        <sz val="8"/>
        <rFont val="Calibri"/>
        <family val="2"/>
        <scheme val="minor"/>
      </rPr>
      <t xml:space="preserve">
</t>
    </r>
  </si>
  <si>
    <r>
      <t>1.</t>
    </r>
    <r>
      <rPr>
        <sz val="8"/>
        <color indexed="8"/>
        <rFont val="Calibri"/>
        <family val="2"/>
        <scheme val="minor"/>
      </rPr>
      <t xml:space="preserve"> Trained and experienced crew engaged 
Mandatory PPE requirements 
Communication with other trades and barricading where required.
Housekeeping maintained.
Spotter engaged as required (no person to stand behind reversing vehicle) 
Hold down bolts, exposed reo to be capped and monitored
Agi truck fitted with reversing alarm / flashing beacon and spotter No Agi washout on site</t>
    </r>
    <r>
      <rPr>
        <b/>
        <sz val="8"/>
        <color indexed="8"/>
        <rFont val="Calibri"/>
        <family val="2"/>
        <scheme val="minor"/>
      </rPr>
      <t xml:space="preserve">
</t>
    </r>
  </si>
  <si>
    <r>
      <t>5.</t>
    </r>
    <r>
      <rPr>
        <sz val="8"/>
        <rFont val="Calibri"/>
        <family val="2"/>
        <scheme val="minor"/>
      </rPr>
      <t xml:space="preserve"> Personnel in close proximity to Agi Truck movements 
</t>
    </r>
  </si>
  <si>
    <r>
      <t xml:space="preserve">6. </t>
    </r>
    <r>
      <rPr>
        <sz val="8"/>
        <rFont val="Calibri"/>
        <family val="2"/>
        <scheme val="minor"/>
      </rPr>
      <t>Chemical exposure to cement and lime based products</t>
    </r>
  </si>
  <si>
    <t>Burns to skin</t>
  </si>
  <si>
    <r>
      <t xml:space="preserve">7. </t>
    </r>
    <r>
      <rPr>
        <sz val="8"/>
        <rFont val="Calibri"/>
        <family val="2"/>
        <scheme val="minor"/>
      </rPr>
      <t>Lifting / working over existing live pipelines causing damage</t>
    </r>
  </si>
  <si>
    <t>Damage to Asset</t>
  </si>
  <si>
    <t>Refer to 19.21</t>
  </si>
  <si>
    <t>Supply of Imported sand / backfill</t>
  </si>
  <si>
    <r>
      <t xml:space="preserve">1. </t>
    </r>
    <r>
      <rPr>
        <sz val="8"/>
        <rFont val="Calibri"/>
        <family val="2"/>
        <scheme val="minor"/>
      </rPr>
      <t xml:space="preserve">Volume of delivered loads of imported sand
</t>
    </r>
  </si>
  <si>
    <t>Production Delays</t>
  </si>
  <si>
    <r>
      <rPr>
        <b/>
        <sz val="8"/>
        <color indexed="8"/>
        <rFont val="Calibri"/>
        <family val="2"/>
        <scheme val="minor"/>
      </rPr>
      <t xml:space="preserve">1. </t>
    </r>
    <r>
      <rPr>
        <sz val="8"/>
        <color indexed="8"/>
        <rFont val="Calibri"/>
        <family val="2"/>
        <scheme val="minor"/>
      </rPr>
      <t>Project Engineer to order quantities</t>
    </r>
  </si>
  <si>
    <t>Driver Induction, JSA, PTW, TMP</t>
  </si>
  <si>
    <r>
      <t xml:space="preserve">2. </t>
    </r>
    <r>
      <rPr>
        <sz val="8"/>
        <rFont val="Calibri"/>
        <family val="2"/>
        <scheme val="minor"/>
      </rPr>
      <t>Tipping of sand from trucks - tip-over(truck and dog)</t>
    </r>
  </si>
  <si>
    <t>Damage to Pipe , Damage to Property/Equipment, Injury, Vehicle Incident</t>
  </si>
  <si>
    <r>
      <rPr>
        <b/>
        <sz val="8"/>
        <color indexed="8"/>
        <rFont val="Calibri"/>
        <family val="2"/>
        <scheme val="minor"/>
      </rPr>
      <t>2.</t>
    </r>
    <r>
      <rPr>
        <sz val="8"/>
        <color indexed="8"/>
        <rFont val="Calibri"/>
        <family val="2"/>
        <scheme val="minor"/>
      </rPr>
      <t xml:space="preserve"> Only truck and dogs allowed, no semi trailers. Competent operator and clear communication between spotter and driver at all times.</t>
    </r>
  </si>
  <si>
    <r>
      <t xml:space="preserve">3. </t>
    </r>
    <r>
      <rPr>
        <sz val="8"/>
        <rFont val="Calibri"/>
        <family val="2"/>
        <scheme val="minor"/>
      </rPr>
      <t>Non-inducted delivery drivers arrive at site</t>
    </r>
  </si>
  <si>
    <t>Damage to Pipe , Damage to Property/Equipment, Environmental Impact, Injury, Vehicle Incident</t>
  </si>
  <si>
    <r>
      <t xml:space="preserve">3. </t>
    </r>
    <r>
      <rPr>
        <sz val="8"/>
        <color indexed="8"/>
        <rFont val="Calibri"/>
        <family val="2"/>
        <scheme val="minor"/>
      </rPr>
      <t>All delivery drivers to be put through the Nacap Delivery Driver Induction  prior to entering Nacap work site.</t>
    </r>
  </si>
  <si>
    <t>Placement of Imported stabilised sand / backfill</t>
  </si>
  <si>
    <r>
      <t xml:space="preserve">1. </t>
    </r>
    <r>
      <rPr>
        <sz val="8"/>
        <rFont val="Calibri"/>
        <family val="2"/>
        <scheme val="minor"/>
      </rPr>
      <t>Interaction with other plant and equipment with reduced site and increased traffic</t>
    </r>
    <r>
      <rPr>
        <b/>
        <sz val="8"/>
        <rFont val="Calibri"/>
        <family val="2"/>
        <scheme val="minor"/>
      </rPr>
      <t xml:space="preserve">
</t>
    </r>
  </si>
  <si>
    <t>Damage to Pipe , Damage to Property/Equipment, Eye Injury, Injury, Vehicle Incident</t>
  </si>
  <si>
    <r>
      <t xml:space="preserve">1. </t>
    </r>
    <r>
      <rPr>
        <sz val="8"/>
        <color indexed="8"/>
        <rFont val="Calibri"/>
        <family val="2"/>
        <scheme val="minor"/>
      </rPr>
      <t>Spotter for loading of flo-con / Agi or other placement machinery. Communication with other plant.</t>
    </r>
    <r>
      <rPr>
        <b/>
        <sz val="8"/>
        <color indexed="8"/>
        <rFont val="Calibri"/>
        <family val="2"/>
        <scheme val="minor"/>
      </rPr>
      <t xml:space="preserve"> 
</t>
    </r>
  </si>
  <si>
    <r>
      <t xml:space="preserve">2. </t>
    </r>
    <r>
      <rPr>
        <sz val="8"/>
        <rFont val="Calibri"/>
        <family val="2"/>
        <scheme val="minor"/>
      </rPr>
      <t>Soft ground conditions causing instability/ trench collapse</t>
    </r>
  </si>
  <si>
    <t>Crush Injury, Damage to Pipe , Damage to Property/Equipment, Environmental Impact</t>
  </si>
  <si>
    <r>
      <t xml:space="preserve">2. </t>
    </r>
    <r>
      <rPr>
        <sz val="8"/>
        <color indexed="8"/>
        <rFont val="Calibri"/>
        <family val="2"/>
        <scheme val="minor"/>
      </rPr>
      <t>Trained operators and JSA</t>
    </r>
  </si>
  <si>
    <r>
      <t xml:space="preserve">3. </t>
    </r>
    <r>
      <rPr>
        <sz val="8"/>
        <rFont val="Calibri"/>
        <family val="2"/>
        <scheme val="minor"/>
      </rPr>
      <t>Damage to pipe from foreign object in sand (rock etc.)</t>
    </r>
  </si>
  <si>
    <t xml:space="preserve">Damage to Pipe </t>
  </si>
  <si>
    <r>
      <t xml:space="preserve">3. </t>
    </r>
    <r>
      <rPr>
        <sz val="8"/>
        <color indexed="8"/>
        <rFont val="Calibri"/>
        <family val="2"/>
        <scheme val="minor"/>
      </rPr>
      <t>Spotter checking quality of material</t>
    </r>
  </si>
  <si>
    <t>Crane Lifts (including excavators)</t>
  </si>
  <si>
    <r>
      <t xml:space="preserve">1. </t>
    </r>
    <r>
      <rPr>
        <sz val="8"/>
        <color theme="1"/>
        <rFont val="Calibri"/>
        <family val="2"/>
        <scheme val="minor"/>
      </rPr>
      <t xml:space="preserve">Material falling causing injury or damage to plant and equipment
</t>
    </r>
  </si>
  <si>
    <t>Fatality, Medical Treatment Injury</t>
  </si>
  <si>
    <r>
      <t>1. I</t>
    </r>
    <r>
      <rPr>
        <sz val="8"/>
        <color theme="1"/>
        <rFont val="Calibri"/>
        <family val="2"/>
        <scheme val="minor"/>
      </rPr>
      <t>nstruction given by dogman during crane movements
All lifting equipment is to be tagged and/ or up to date inspections carried out. Exclusion zone established.
Approved lift plan identifying lifting requirement and exclusion zones.
Working Tier 1 BP guidelines and approval requirements (including PTW).</t>
    </r>
  </si>
  <si>
    <t>Lifting Procedure and JSA to be provided to SPJV</t>
  </si>
  <si>
    <t xml:space="preserve">Installation of Structural Steel
(including gatic lid)
</t>
  </si>
  <si>
    <r>
      <t xml:space="preserve">1. </t>
    </r>
    <r>
      <rPr>
        <sz val="8"/>
        <color theme="1"/>
        <rFont val="Calibri"/>
        <family val="2"/>
        <scheme val="minor"/>
      </rPr>
      <t xml:space="preserve"> Inexperienced / unqualified persons engaged causing injury
</t>
    </r>
  </si>
  <si>
    <t>Lost Time Injury, Medical Treatment Injury, Collision, Crush Injury, Damage to Asset, Damage to Property/Equipment</t>
  </si>
  <si>
    <t>Trained and competent personnel engaged.
Only qualified crane drivers to operate cranes and qualified riggers to select and apply rigging and direct crane driver
All plant to be inspected on daily basis and records kept
Maintenance to be carried out in accordance with manufactures guidelines . SWL not exceeded
Spotters engaged as required
Tool selection appropriate for tasks
No working on leading edges without fall protection (ie. handrails or clipped on)
Portable scaffold towers to be erected by trained and competent persons only.
Frame / protection system to be installed over live pipelines in pit before lifting overhead.</t>
  </si>
  <si>
    <r>
      <t xml:space="preserve">2. </t>
    </r>
    <r>
      <rPr>
        <sz val="8"/>
        <color theme="1"/>
        <rFont val="Calibri"/>
        <family val="2"/>
        <scheme val="minor"/>
      </rPr>
      <t>Incorrect procedures used or procedures not followed causing injury</t>
    </r>
  </si>
  <si>
    <r>
      <t xml:space="preserve">3.  </t>
    </r>
    <r>
      <rPr>
        <sz val="8"/>
        <color theme="1"/>
        <rFont val="Calibri"/>
        <family val="2"/>
        <scheme val="minor"/>
      </rPr>
      <t xml:space="preserve">Use of Defective, Incorrect tools causing injury  </t>
    </r>
  </si>
  <si>
    <t>Lost Time Injury, Medical Treatment Injury, Collision, Crush Injury</t>
  </si>
  <si>
    <r>
      <t xml:space="preserve">4.  </t>
    </r>
    <r>
      <rPr>
        <sz val="8"/>
        <color theme="1"/>
        <rFont val="Calibri"/>
        <family val="2"/>
        <scheme val="minor"/>
      </rPr>
      <t>Working at heights</t>
    </r>
  </si>
  <si>
    <r>
      <t xml:space="preserve">5.  </t>
    </r>
    <r>
      <rPr>
        <sz val="8"/>
        <color theme="1"/>
        <rFont val="Calibri"/>
        <family val="2"/>
        <scheme val="minor"/>
      </rPr>
      <t>Hand and finger injuries - trapped / pinched between steelwork</t>
    </r>
  </si>
  <si>
    <t>Medical Treatment Injury, First Aid Injury</t>
  </si>
  <si>
    <r>
      <t xml:space="preserve">6.  </t>
    </r>
    <r>
      <rPr>
        <sz val="8"/>
        <color theme="1"/>
        <rFont val="Calibri"/>
        <family val="2"/>
        <scheme val="minor"/>
      </rPr>
      <t>Damage to existing / live asset</t>
    </r>
  </si>
  <si>
    <t>Medical Treatment Injury, First Aid Injury, Fatality, Damage to Property/Equipment</t>
  </si>
  <si>
    <t>Provide details of protection system to SPJV</t>
  </si>
  <si>
    <t>Reinstatement</t>
  </si>
  <si>
    <t>refer tab 17.0</t>
  </si>
  <si>
    <t>* any procedures / JSAs developed to be issued to SPJV prior to commencement</t>
  </si>
  <si>
    <t>Document Cover Sheet</t>
  </si>
  <si>
    <r>
      <rPr>
        <b/>
        <sz val="10"/>
        <rFont val="Arial"/>
        <family val="2"/>
      </rPr>
      <t>Supplier PO/Contract No:</t>
    </r>
  </si>
  <si>
    <r>
      <rPr>
        <b/>
        <sz val="10"/>
        <rFont val="Arial"/>
        <family val="2"/>
      </rPr>
      <t>Supplier Item Description:</t>
    </r>
  </si>
  <si>
    <t>N/A</t>
  </si>
  <si>
    <r>
      <rPr>
        <b/>
        <sz val="10"/>
        <rFont val="Arial"/>
        <family val="2"/>
      </rPr>
      <t>Equipment/Tag No:</t>
    </r>
  </si>
  <si>
    <r>
      <rPr>
        <b/>
        <sz val="10"/>
        <rFont val="Arial"/>
        <family val="2"/>
      </rPr>
      <t>Project Name:</t>
    </r>
  </si>
  <si>
    <t>Port Kembla Pipepline Project</t>
  </si>
  <si>
    <r>
      <rPr>
        <b/>
        <sz val="10"/>
        <rFont val="Arial"/>
        <family val="2"/>
      </rPr>
      <t>Supplier Document Title:</t>
    </r>
  </si>
  <si>
    <t>HSE Risk Register (HIRAC Register)</t>
  </si>
  <si>
    <r>
      <rPr>
        <b/>
        <sz val="10"/>
        <rFont val="Arial"/>
        <family val="2"/>
      </rPr>
      <t>Supplier Document No:</t>
    </r>
  </si>
  <si>
    <r>
      <rPr>
        <b/>
        <sz val="8"/>
        <rFont val="Arial"/>
        <family val="2"/>
      </rPr>
      <t>Supplier Rev No:</t>
    </r>
  </si>
  <si>
    <r>
      <rPr>
        <b/>
        <sz val="10"/>
        <rFont val="Arial"/>
        <family val="2"/>
      </rPr>
      <t>Jemena Document No:</t>
    </r>
  </si>
  <si>
    <t>GAS-599-RG-HSE-004</t>
  </si>
  <si>
    <r>
      <rPr>
        <b/>
        <sz val="8"/>
        <rFont val="Arial"/>
        <family val="2"/>
      </rPr>
      <t>Jemena Rev No:</t>
    </r>
  </si>
  <si>
    <r>
      <rPr>
        <b/>
        <sz val="8"/>
        <rFont val="Arial"/>
        <family val="2"/>
      </rPr>
      <t>Total No of Pages (</t>
    </r>
    <r>
      <rPr>
        <sz val="8"/>
        <rFont val="Arial"/>
        <family val="2"/>
      </rPr>
      <t>incl cover page)</t>
    </r>
  </si>
  <si>
    <r>
      <rPr>
        <b/>
        <sz val="8"/>
        <rFont val="Arial"/>
        <family val="2"/>
      </rPr>
      <t>Rev</t>
    </r>
  </si>
  <si>
    <r>
      <rPr>
        <b/>
        <sz val="8"/>
        <rFont val="Arial"/>
        <family val="2"/>
      </rPr>
      <t>Issue Date</t>
    </r>
  </si>
  <si>
    <r>
      <rPr>
        <b/>
        <sz val="8"/>
        <rFont val="Arial"/>
        <family val="2"/>
      </rPr>
      <t>Key Reason for Issue (as above table)</t>
    </r>
  </si>
  <si>
    <r>
      <rPr>
        <b/>
        <sz val="8"/>
        <rFont val="Arial"/>
        <family val="2"/>
      </rPr>
      <t>Approved By/ Signature</t>
    </r>
  </si>
  <si>
    <r>
      <rPr>
        <b/>
        <sz val="8"/>
        <rFont val="Arial"/>
        <family val="2"/>
      </rPr>
      <t>Company Name</t>
    </r>
  </si>
  <si>
    <r>
      <rPr>
        <b/>
        <sz val="8"/>
        <rFont val="Arial"/>
        <family val="2"/>
      </rPr>
      <t xml:space="preserve">Notes
</t>
    </r>
    <r>
      <rPr>
        <b/>
        <sz val="8"/>
        <rFont val="Arial"/>
        <family val="2"/>
      </rPr>
      <t>(if not applicable N/A)</t>
    </r>
  </si>
  <si>
    <t>Issued for Information</t>
  </si>
  <si>
    <r>
      <rPr>
        <sz val="8"/>
        <rFont val="Arial"/>
        <family val="2"/>
      </rPr>
      <t>NACAP</t>
    </r>
  </si>
  <si>
    <r>
      <rPr>
        <sz val="8"/>
        <rFont val="Arial"/>
        <family val="2"/>
      </rPr>
      <t>N/A</t>
    </r>
  </si>
  <si>
    <r>
      <rPr>
        <b/>
        <sz val="9"/>
        <rFont val="Arial"/>
        <family val="2"/>
      </rPr>
      <t>IFR</t>
    </r>
    <r>
      <rPr>
        <sz val="9"/>
        <rFont val="Arial"/>
        <family val="2"/>
      </rPr>
      <t>- Issued for Review</t>
    </r>
  </si>
  <si>
    <r>
      <rPr>
        <b/>
        <sz val="9"/>
        <rFont val="Arial"/>
        <family val="2"/>
      </rPr>
      <t>IFI</t>
    </r>
    <r>
      <rPr>
        <sz val="9"/>
        <rFont val="Arial"/>
        <family val="2"/>
      </rPr>
      <t>- Issued for Information</t>
    </r>
  </si>
  <si>
    <r>
      <rPr>
        <b/>
        <sz val="9"/>
        <rFont val="Arial"/>
        <family val="2"/>
      </rPr>
      <t>IFU</t>
    </r>
    <r>
      <rPr>
        <sz val="9"/>
        <rFont val="Arial"/>
        <family val="2"/>
      </rPr>
      <t>- Issued for Use</t>
    </r>
  </si>
  <si>
    <r>
      <rPr>
        <b/>
        <sz val="9"/>
        <rFont val="Arial"/>
        <family val="2"/>
      </rPr>
      <t>IFP</t>
    </r>
    <r>
      <rPr>
        <sz val="9"/>
        <rFont val="Arial"/>
        <family val="2"/>
      </rPr>
      <t>- Issued for Purchase</t>
    </r>
  </si>
  <si>
    <r>
      <rPr>
        <b/>
        <sz val="9"/>
        <rFont val="Arial"/>
        <family val="2"/>
      </rPr>
      <t>IFC</t>
    </r>
    <r>
      <rPr>
        <sz val="9"/>
        <rFont val="Arial"/>
        <family val="2"/>
      </rPr>
      <t>- Issued for Construction</t>
    </r>
  </si>
  <si>
    <r>
      <rPr>
        <b/>
        <sz val="9"/>
        <rFont val="Arial"/>
        <family val="2"/>
      </rPr>
      <t>AB</t>
    </r>
    <r>
      <rPr>
        <sz val="9"/>
        <rFont val="Arial"/>
        <family val="2"/>
      </rPr>
      <t>- As Built</t>
    </r>
  </si>
  <si>
    <t>Project</t>
  </si>
  <si>
    <t>Port Kembla Pipeline Project</t>
  </si>
  <si>
    <t>Contract #</t>
  </si>
  <si>
    <t>Activity:</t>
  </si>
  <si>
    <t>Mobilisation &amp; Early Works</t>
  </si>
  <si>
    <t>Date</t>
  </si>
  <si>
    <t>Name</t>
  </si>
  <si>
    <t>Position</t>
  </si>
  <si>
    <t>Company</t>
  </si>
  <si>
    <t>Location</t>
  </si>
  <si>
    <t>Phone</t>
  </si>
  <si>
    <t>Email</t>
  </si>
  <si>
    <t>Signature</t>
  </si>
  <si>
    <t>refer Teams meeting attendance list opposite</t>
  </si>
  <si>
    <t>Rev</t>
  </si>
  <si>
    <t>Issued/</t>
  </si>
  <si>
    <t>Checked/</t>
  </si>
  <si>
    <t>Approved/</t>
  </si>
  <si>
    <t>Description of change</t>
  </si>
  <si>
    <t>Rev A Early Works</t>
  </si>
  <si>
    <t>APPLIED METHODOLOGY:</t>
  </si>
  <si>
    <r>
      <t xml:space="preserve">1. The process followed in assessing risks considered for this register was a Quantitative analysis consistent with the </t>
    </r>
    <r>
      <rPr>
        <u/>
        <sz val="11"/>
        <color indexed="8"/>
        <rFont val="Arial"/>
        <family val="2"/>
      </rPr>
      <t xml:space="preserve">Risk Assessment and Control </t>
    </r>
    <r>
      <rPr>
        <sz val="10"/>
        <rFont val="Arial"/>
        <family val="2"/>
      </rPr>
      <t xml:space="preserve"> procedure.
2. Hazards considered include those identified presenting a risk to the health and safety of people, integrity of environmental damage.
3. Hazard identification includes
      - team based brain storming by people with appropriate skills, expertise and experience
      - input from incident investigations, risk assessments and internal organisational learning streams
4. Terms of Reference (TOR): CHSMP Contractors Health and Safety Management Plan Section 10: HIRAC
</t>
    </r>
  </si>
  <si>
    <t>ASSUMPTIONS &amp; LIMITATIONS:</t>
  </si>
  <si>
    <r>
      <t xml:space="preserve">1. The quantitative descriptors used for assessments are those detailed in Nacap's HSE MS
2. Control measure criteria applied is consistent with Nacap MS Procedures 
</t>
    </r>
    <r>
      <rPr>
        <sz val="11"/>
        <rFont val="Arial"/>
        <family val="2"/>
      </rPr>
      <t>3. Risk outcomes based on most probable, reasonable estimate of injury, damage or environmental impact,</t>
    </r>
    <r>
      <rPr>
        <sz val="10"/>
        <rFont val="Arial"/>
        <family val="2"/>
      </rPr>
      <t xml:space="preserve">
</t>
    </r>
    <r>
      <rPr>
        <sz val="11"/>
        <rFont val="Arial"/>
        <family val="2"/>
      </rPr>
      <t>4. To minimise the affect of 'assessment uncertainty' elements, assessment activities 'erred on the side of safety'
5. Residual risk levels are based on the condition that all proposed risk controls are implemented and fully effective.</t>
    </r>
    <r>
      <rPr>
        <sz val="10"/>
        <rFont val="Arial"/>
        <family val="2"/>
      </rPr>
      <t xml:space="preserve"> 
6. Controls are nominated with reducing the consequence the first priority
7. The focus of the HAZID shall be scopes of work that potentially pose a fatality or serious injury level of risk to personnel.
8. Controls focus on the critical controls to be used whilst onsite.
</t>
    </r>
  </si>
  <si>
    <t>LEGISLATION REQUIREMENTS:</t>
  </si>
  <si>
    <r>
      <rPr>
        <b/>
        <sz val="11"/>
        <color indexed="8"/>
        <rFont val="Arial"/>
        <family val="2"/>
      </rPr>
      <t xml:space="preserve">
</t>
    </r>
    <r>
      <rPr>
        <sz val="11"/>
        <color indexed="8"/>
        <rFont val="Arial"/>
        <family val="2"/>
      </rPr>
      <t>Project</t>
    </r>
    <r>
      <rPr>
        <sz val="11"/>
        <rFont val="Arial"/>
        <family val="2"/>
      </rPr>
      <t xml:space="preserve"> :  </t>
    </r>
    <r>
      <rPr>
        <sz val="11"/>
        <color indexed="8"/>
        <rFont val="Arial"/>
        <family val="2"/>
      </rPr>
      <t xml:space="preserve"> </t>
    </r>
    <r>
      <rPr>
        <sz val="11"/>
        <rFont val="Arial"/>
        <family val="2"/>
      </rPr>
      <t xml:space="preserve"> Port Kembla Pipeline Project
</t>
    </r>
    <r>
      <rPr>
        <sz val="11"/>
        <color indexed="8"/>
        <rFont val="Arial"/>
        <family val="2"/>
      </rPr>
      <t>State</t>
    </r>
    <r>
      <rPr>
        <sz val="11"/>
        <rFont val="Arial"/>
        <family val="2"/>
      </rPr>
      <t xml:space="preserve">: </t>
    </r>
    <r>
      <rPr>
        <sz val="11"/>
        <color indexed="8"/>
        <rFont val="Arial"/>
        <family val="2"/>
      </rPr>
      <t xml:space="preserve">       NSW</t>
    </r>
    <r>
      <rPr>
        <sz val="11"/>
        <rFont val="Arial"/>
        <family val="2"/>
      </rPr>
      <t xml:space="preserve">
</t>
    </r>
    <r>
      <rPr>
        <sz val="11"/>
        <color indexed="8"/>
        <rFont val="Arial"/>
        <family val="2"/>
      </rPr>
      <t xml:space="preserve">Acts:
Work Health and Safety Act 2011 (NSW)
Heavy Vehicle (Adoption of National Law) Act 2013 (NSW)
Pipelines Act 1967 (NSW)
Dangerous Goods (Road and Rail Transport) Act 2008 (NSW)
Explosives Act 2003 (NSW)
Radiation Control Act 1990 (NSW)
Workers Compensation Act 1987 (NSW)
        </t>
    </r>
    <r>
      <rPr>
        <sz val="11"/>
        <rFont val="Arial"/>
        <family val="2"/>
      </rPr>
      <t xml:space="preserve">
</t>
    </r>
    <r>
      <rPr>
        <sz val="11"/>
        <color indexed="8"/>
        <rFont val="Arial"/>
        <family val="2"/>
      </rPr>
      <t>Regulations: Refer to contract documents</t>
    </r>
    <r>
      <rPr>
        <sz val="11"/>
        <rFont val="Arial"/>
        <family val="2"/>
      </rPr>
      <t xml:space="preserve">
Codes of Practice: Refer to contract documents
</t>
    </r>
    <r>
      <rPr>
        <b/>
        <sz val="10"/>
        <rFont val="Arial"/>
        <family val="2"/>
      </rPr>
      <t xml:space="preserve">
</t>
    </r>
  </si>
  <si>
    <t>ACTIONS REGISTER</t>
  </si>
  <si>
    <t>No.</t>
  </si>
  <si>
    <t xml:space="preserve">Report Date </t>
  </si>
  <si>
    <t>Item ID No.</t>
  </si>
  <si>
    <t xml:space="preserve">Action 
Required </t>
  </si>
  <si>
    <t>Internal/External</t>
  </si>
  <si>
    <t>Action 
By</t>
  </si>
  <si>
    <t>Action 
Taken</t>
  </si>
  <si>
    <t xml:space="preserve">Anticipated Close Out Date </t>
  </si>
  <si>
    <t>Status</t>
  </si>
  <si>
    <t xml:space="preserve">Evidence </t>
  </si>
  <si>
    <t>Evaluation</t>
  </si>
  <si>
    <t>General 0.1</t>
  </si>
  <si>
    <t xml:space="preserve">add in at Existing Controls 'Daily BrAC testing of all personnel.' </t>
  </si>
  <si>
    <t>int</t>
  </si>
  <si>
    <t>JCU</t>
  </si>
  <si>
    <t>done</t>
  </si>
  <si>
    <t>closed</t>
  </si>
  <si>
    <t>refer relevant HAZID tab and item number</t>
  </si>
  <si>
    <t>General 0.9</t>
  </si>
  <si>
    <t xml:space="preserve">add in at Hazards &amp; Risks 'including when service proving' </t>
  </si>
  <si>
    <t>General 0.11</t>
  </si>
  <si>
    <t xml:space="preserve">add in at Existing Controls '- no unauthorised modification of hand tools; no use of makeshift hand tools' </t>
  </si>
  <si>
    <t>General 0.12</t>
  </si>
  <si>
    <t xml:space="preserve">add in at Existing Controls 'Use of gators where risk assessment deems necessary' </t>
  </si>
  <si>
    <t>General 0.13</t>
  </si>
  <si>
    <t xml:space="preserve">add in at Existing Controls 'keep noisy activiites to short duration where possible. comply with land acccess agreements; use of Nacap LECH Form 2' </t>
  </si>
  <si>
    <t>General 0.16</t>
  </si>
  <si>
    <t xml:space="preserve">add in at Existing Controls 'Implementation of Nacap Safe Plant Interaction (SPIN) Program' </t>
  </si>
  <si>
    <t>General 0.19</t>
  </si>
  <si>
    <t xml:space="preserve">add in at Existing Controls 'Use of tilt-tray and low-loaders for machine transport. ' </t>
  </si>
  <si>
    <t>General 0.22</t>
  </si>
  <si>
    <t>this item to be revisited at a later date as and if it becomes relevant</t>
  </si>
  <si>
    <t>General 0.22a</t>
  </si>
  <si>
    <t>Mobilisation 1.2</t>
  </si>
  <si>
    <t>Mobilisation 1.3</t>
  </si>
  <si>
    <t>Mobilisation 1.4</t>
  </si>
  <si>
    <t>Survey 3.1</t>
  </si>
  <si>
    <t>remove 'Hearing damage from hammering in stakes' item from Hazards &amp; Risks column</t>
  </si>
  <si>
    <t>Survey 3.2</t>
  </si>
  <si>
    <t>non-applicable items at 3.2 struck out</t>
  </si>
  <si>
    <t>FSL 5.1</t>
  </si>
  <si>
    <t>include 'double eye protection' in  Existing Controls</t>
  </si>
  <si>
    <t>include 'appropriate cleaning mechanism for blockages' in  Existing Controls</t>
  </si>
  <si>
    <t>include 'Pneumatic, machine compaction.' in  Existing Controls</t>
  </si>
  <si>
    <t>GCW 6.2</t>
  </si>
  <si>
    <t>include 'Suitably competent/VOC'ed operators' in  Existing Controls</t>
  </si>
  <si>
    <t>remove 'Cuts from wire' from Hazards &amp; Risks</t>
  </si>
  <si>
    <t>GCW 6.3</t>
  </si>
  <si>
    <t>JHE to advise further on Hazard &amp; Risk item no. 4</t>
  </si>
  <si>
    <t>JHE</t>
  </si>
  <si>
    <t>to be reviewed at future Hazid session</t>
  </si>
  <si>
    <t>All</t>
  </si>
  <si>
    <t>TBA</t>
  </si>
  <si>
    <t>open</t>
  </si>
  <si>
    <t>Approval Authority &amp; Notification Requirements</t>
  </si>
  <si>
    <t>PM sign-off of moderate (M) risks with potential Long term injury or illness consequence. Responsible for ensuring the relevant higher authority is notified of the high consequence risks i.e OD and EMT.</t>
  </si>
  <si>
    <t>PM (JHE)</t>
  </si>
  <si>
    <t>relevant items to be reviewed and signed off as per the Delegation of Authority flow. Completion of this process to be evidenced by the PM signature in the 'Evaluation' column of this table.</t>
  </si>
  <si>
    <t>refer to relvant HAZID tab column 
(DATE Closed/Sign Off)</t>
  </si>
  <si>
    <t xml:space="preserve">OD sign-off of moderate (M) risks with potential Fatality or permanent disability consequence. Responsible for ensuring the relevant higher authority is notified of the high consequence risks i.e. EMT. </t>
  </si>
  <si>
    <t>OD (JPO)</t>
  </si>
  <si>
    <t>relevant items to be reviewed and signed off as per the Delegation of Authority flow. Completion of this process to be evidenced by the OD signature in the 'Evaluation' column of this table.</t>
  </si>
  <si>
    <t>ACTIONS: Is there a need to liaise with/notify client/public/other entities to implement a HIRAC process for any hazards impacting any of the parties?</t>
  </si>
  <si>
    <t>no specific third party actions identified as being required at this particular juncture.</t>
  </si>
  <si>
    <t>Create access</t>
  </si>
  <si>
    <r>
      <t xml:space="preserve">2. </t>
    </r>
    <r>
      <rPr>
        <sz val="8"/>
        <color theme="1"/>
        <rFont val="Calibri"/>
        <family val="2"/>
        <scheme val="minor"/>
      </rPr>
      <t>Foreign Service Strike. (refer to section 5.0 Foreign Services Location)</t>
    </r>
  </si>
  <si>
    <r>
      <t xml:space="preserve">2. </t>
    </r>
    <r>
      <rPr>
        <sz val="8"/>
        <color theme="1"/>
        <rFont val="Calibri"/>
        <family val="2"/>
        <scheme val="minor"/>
      </rPr>
      <t>Services positively identified and marked. DBYD</t>
    </r>
  </si>
  <si>
    <r>
      <t xml:space="preserve">3. </t>
    </r>
    <r>
      <rPr>
        <sz val="8"/>
        <color theme="1"/>
        <rFont val="Calibri"/>
        <family val="2"/>
        <scheme val="minor"/>
      </rPr>
      <t>Working on road verges</t>
    </r>
  </si>
  <si>
    <r>
      <t xml:space="preserve">3. </t>
    </r>
    <r>
      <rPr>
        <sz val="8"/>
        <color theme="1"/>
        <rFont val="Calibri"/>
        <family val="2"/>
        <scheme val="minor"/>
      </rPr>
      <t>Traffic Control in place as required (Traffic Management Plan) Site specific JSA.</t>
    </r>
  </si>
  <si>
    <t>Erecting catenaries for overhead power lines.</t>
  </si>
  <si>
    <r>
      <t xml:space="preserve">1. </t>
    </r>
    <r>
      <rPr>
        <sz val="8"/>
        <rFont val="Calibri"/>
        <family val="2"/>
        <scheme val="minor"/>
      </rPr>
      <t>Manual handling injuries including strains when driving in pickets.</t>
    </r>
    <r>
      <rPr>
        <b/>
        <sz val="8"/>
        <rFont val="Calibri"/>
        <family val="2"/>
        <scheme val="minor"/>
      </rPr>
      <t xml:space="preserve">
</t>
    </r>
  </si>
  <si>
    <r>
      <t xml:space="preserve">1. </t>
    </r>
    <r>
      <rPr>
        <sz val="8"/>
        <color indexed="8"/>
        <rFont val="Calibri"/>
        <family val="2"/>
        <scheme val="minor"/>
      </rPr>
      <t>Team lift. Good posture when driving in pickets – use rammer.</t>
    </r>
    <r>
      <rPr>
        <b/>
        <sz val="8"/>
        <color indexed="8"/>
        <rFont val="Calibri"/>
        <family val="2"/>
        <scheme val="minor"/>
      </rPr>
      <t xml:space="preserve">
</t>
    </r>
  </si>
  <si>
    <t>JSA, Prestarts, Toolboxes, Inductions</t>
  </si>
  <si>
    <r>
      <t xml:space="preserve">2. </t>
    </r>
    <r>
      <rPr>
        <sz val="8"/>
        <rFont val="Calibri"/>
        <family val="2"/>
        <scheme val="minor"/>
      </rPr>
      <t>Hand injury when driving in steel star pickets.</t>
    </r>
  </si>
  <si>
    <r>
      <t xml:space="preserve">2. </t>
    </r>
    <r>
      <rPr>
        <sz val="8"/>
        <color indexed="8"/>
        <rFont val="Calibri"/>
        <family val="2"/>
        <scheme val="minor"/>
      </rPr>
      <t>Gloves must be worn. Use rammer.</t>
    </r>
  </si>
  <si>
    <r>
      <t xml:space="preserve">3. </t>
    </r>
    <r>
      <rPr>
        <sz val="8"/>
        <rFont val="Calibri"/>
        <family val="2"/>
        <scheme val="minor"/>
      </rPr>
      <t>Noise from driving in star pickets – hearing loss.</t>
    </r>
  </si>
  <si>
    <r>
      <t xml:space="preserve">3. </t>
    </r>
    <r>
      <rPr>
        <sz val="8"/>
        <color indexed="8"/>
        <rFont val="Calibri"/>
        <family val="2"/>
        <scheme val="minor"/>
      </rPr>
      <t xml:space="preserve">Hearing protection to be worn when driving in star pickets with rammer. </t>
    </r>
  </si>
  <si>
    <t>Induction, Prestart, JSA, PTW, VOC.</t>
  </si>
  <si>
    <r>
      <t xml:space="preserve">4. </t>
    </r>
    <r>
      <rPr>
        <sz val="8"/>
        <color theme="1"/>
        <rFont val="Calibri"/>
        <family val="2"/>
        <scheme val="minor"/>
      </rPr>
      <t xml:space="preserve">All operators of powered mobile plant must be competent (VOC) to operate.  Where licenses are available these must be held by the operator/. Prestart inspections must be completed and documented where a logbook is provided prior to use daily. No unauthorized use of powered equipment permitted. </t>
    </r>
  </si>
  <si>
    <t>Excavating / Access  Maintenance  Works</t>
  </si>
  <si>
    <r>
      <rPr>
        <b/>
        <sz val="8"/>
        <rFont val="Calibri"/>
        <family val="2"/>
        <scheme val="minor"/>
      </rPr>
      <t xml:space="preserve">1. </t>
    </r>
    <r>
      <rPr>
        <sz val="8"/>
        <rFont val="Calibri"/>
        <family val="2"/>
        <scheme val="minor"/>
      </rPr>
      <t>Worker struck by plant or excavated material.</t>
    </r>
  </si>
  <si>
    <t>Fatality, Lost Time Injury, Crush Injury, Loss of Production</t>
  </si>
  <si>
    <r>
      <rPr>
        <b/>
        <sz val="8"/>
        <color indexed="8"/>
        <rFont val="Calibri"/>
        <family val="2"/>
        <scheme val="minor"/>
      </rPr>
      <t xml:space="preserve">1. </t>
    </r>
    <r>
      <rPr>
        <sz val="8"/>
        <color indexed="8"/>
        <rFont val="Calibri"/>
        <family val="2"/>
        <scheme val="minor"/>
      </rPr>
      <t>Exclusion zones apply – workers to stay out of plant operating and slewing zones. Stay out of the line of fire. Workers to get operators attention (line of sight) prior to approaching operating plant.</t>
    </r>
  </si>
  <si>
    <t>Induction, Prestart, JSA</t>
  </si>
  <si>
    <r>
      <rPr>
        <b/>
        <sz val="8"/>
        <rFont val="Calibri"/>
        <family val="2"/>
        <scheme val="minor"/>
      </rPr>
      <t>2.</t>
    </r>
    <r>
      <rPr>
        <sz val="8"/>
        <rFont val="Calibri"/>
        <family val="2"/>
        <scheme val="minor"/>
      </rPr>
      <t xml:space="preserve"> Damage to buried or overhead services.</t>
    </r>
  </si>
  <si>
    <r>
      <rPr>
        <b/>
        <sz val="8"/>
        <color indexed="8"/>
        <rFont val="Calibri"/>
        <family val="2"/>
        <scheme val="minor"/>
      </rPr>
      <t>2.</t>
    </r>
    <r>
      <rPr>
        <sz val="8"/>
        <color indexed="8"/>
        <rFont val="Calibri"/>
        <family val="2"/>
        <scheme val="minor"/>
      </rPr>
      <t xml:space="preserve"> Permit to Work rules apply. Maintain separation distances from powerlines. Maintain catenaries and warning signs. Spotter as required i.e. when operating near powerlines.</t>
    </r>
  </si>
  <si>
    <r>
      <rPr>
        <b/>
        <sz val="8"/>
        <rFont val="Calibri"/>
        <family val="2"/>
        <scheme val="minor"/>
      </rPr>
      <t>3.</t>
    </r>
    <r>
      <rPr>
        <sz val="8"/>
        <rFont val="Calibri"/>
        <family val="2"/>
        <scheme val="minor"/>
      </rPr>
      <t xml:space="preserve"> Slips and trips, falls into excavations.</t>
    </r>
  </si>
  <si>
    <r>
      <rPr>
        <b/>
        <sz val="8"/>
        <color indexed="8"/>
        <rFont val="Calibri"/>
        <family val="2"/>
        <scheme val="minor"/>
      </rPr>
      <t>3.</t>
    </r>
    <r>
      <rPr>
        <sz val="8"/>
        <color indexed="8"/>
        <rFont val="Calibri"/>
        <family val="2"/>
        <scheme val="minor"/>
      </rPr>
      <t xml:space="preserve"> Workers to keep clear of excavations where practical. No access to excavations deeper than 1.5mtrs. unless benched, shored or battered.</t>
    </r>
  </si>
  <si>
    <r>
      <rPr>
        <b/>
        <sz val="8"/>
        <rFont val="Calibri"/>
        <family val="2"/>
        <scheme val="minor"/>
      </rPr>
      <t xml:space="preserve">4. </t>
    </r>
    <r>
      <rPr>
        <sz val="8"/>
        <rFont val="Calibri"/>
        <family val="2"/>
        <scheme val="minor"/>
      </rPr>
      <t>Oil, fuel spills from plant.</t>
    </r>
  </si>
  <si>
    <t>Environmental Impact, Spill</t>
  </si>
  <si>
    <r>
      <rPr>
        <b/>
        <sz val="8"/>
        <color indexed="8"/>
        <rFont val="Calibri"/>
        <family val="2"/>
        <scheme val="minor"/>
      </rPr>
      <t xml:space="preserve">4. </t>
    </r>
    <r>
      <rPr>
        <sz val="8"/>
        <color indexed="8"/>
        <rFont val="Calibri"/>
        <family val="2"/>
        <scheme val="minor"/>
      </rPr>
      <t>Hoses and fittings checked prior to use of machinery. Spill kit on location.</t>
    </r>
  </si>
  <si>
    <t>Erect environmental fencing.</t>
  </si>
  <si>
    <r>
      <rPr>
        <b/>
        <sz val="8"/>
        <rFont val="Calibri"/>
        <family val="2"/>
        <scheme val="minor"/>
      </rPr>
      <t xml:space="preserve">1. </t>
    </r>
    <r>
      <rPr>
        <sz val="8"/>
        <rFont val="Calibri"/>
        <family val="2"/>
        <scheme val="minor"/>
      </rPr>
      <t xml:space="preserve">Hand and eye injuries driving in star pickets and wooden stakes etc. </t>
    </r>
  </si>
  <si>
    <t>1. Teamwork and task rotation to complete the work. Cut proof rated gloves to be worn and glasses. Use steel picket driver for star pickets. Use hammer in good condition with wooden pegs/stakes. Consider use of “gaffa” tape around top of wooden stakes to prevent splitting.  Be observant of hand or finger pinch and crush points.</t>
  </si>
  <si>
    <r>
      <rPr>
        <b/>
        <sz val="8"/>
        <rFont val="Calibri"/>
        <family val="2"/>
        <scheme val="minor"/>
      </rPr>
      <t xml:space="preserve">2. </t>
    </r>
    <r>
      <rPr>
        <sz val="8"/>
        <rFont val="Calibri"/>
        <family val="2"/>
        <scheme val="minor"/>
      </rPr>
      <t>Manual handling strains filling and positioning sandbags etc.</t>
    </r>
  </si>
  <si>
    <t>2. Team work and job rotation. Bend knees and keep back straight. Report any injuries immediately.</t>
  </si>
  <si>
    <r>
      <rPr>
        <b/>
        <sz val="8"/>
        <rFont val="Calibri"/>
        <family val="2"/>
        <scheme val="minor"/>
      </rPr>
      <t>3.</t>
    </r>
    <r>
      <rPr>
        <sz val="8"/>
        <rFont val="Calibri"/>
        <family val="2"/>
        <scheme val="minor"/>
      </rPr>
      <t xml:space="preserve"> Incorrect construction of sediment and erosion control.</t>
    </r>
  </si>
  <si>
    <t>3. Work to procedures and diagrams provided. Consult with Construction Supervisor  for advice.</t>
  </si>
  <si>
    <t>Erect chainmesh fencing and gates</t>
  </si>
  <si>
    <r>
      <t xml:space="preserve">1. </t>
    </r>
    <r>
      <rPr>
        <sz val="8"/>
        <rFont val="Calibri"/>
        <family val="2"/>
        <scheme val="minor"/>
      </rPr>
      <t>Manual handling injuries including strains.</t>
    </r>
  </si>
  <si>
    <r>
      <t xml:space="preserve">1. </t>
    </r>
    <r>
      <rPr>
        <sz val="8"/>
        <color indexed="8"/>
        <rFont val="Calibri"/>
        <family val="2"/>
        <scheme val="minor"/>
      </rPr>
      <t>Use telehandler etc. to unload / move heavy or bulky items such as chain mesh. Team lift, bend from the knees, straight back. PPE including gloves to be worn.</t>
    </r>
  </si>
  <si>
    <r>
      <t xml:space="preserve">2. </t>
    </r>
    <r>
      <rPr>
        <sz val="8"/>
        <rFont val="Calibri"/>
        <family val="2"/>
        <scheme val="minor"/>
      </rPr>
      <t>Material handling (dropped load, struck by telehandler etc.) related injuries.</t>
    </r>
  </si>
  <si>
    <t>Fatality, Damage to Property/Equipment</t>
  </si>
  <si>
    <r>
      <t xml:space="preserve">2. </t>
    </r>
    <r>
      <rPr>
        <sz val="8"/>
        <color indexed="8"/>
        <rFont val="Calibri"/>
        <family val="2"/>
        <scheme val="minor"/>
      </rPr>
      <t>Only licensed and competent (VOC)person to operate telehandler/forklift. Inspect plant and lifting equipment prior to use. Slings must be correct load rating for intended lift. Pedestrians to keep clear of moving plant. Reversing alarm must be fitted and working.</t>
    </r>
  </si>
  <si>
    <r>
      <t xml:space="preserve">3. </t>
    </r>
    <r>
      <rPr>
        <sz val="8"/>
        <rFont val="Calibri"/>
        <family val="2"/>
        <scheme val="minor"/>
      </rPr>
      <t>Auger injuries – entanglement.</t>
    </r>
  </si>
  <si>
    <r>
      <t xml:space="preserve">3. </t>
    </r>
    <r>
      <rPr>
        <sz val="8"/>
        <color indexed="8"/>
        <rFont val="Calibri"/>
        <family val="2"/>
        <scheme val="minor"/>
      </rPr>
      <t>1 meter exclusion zone around auger. No loose clothing to be worn by operator. Any long hair must be tied up. Tractor PHA reviewed by operators. Ensure auger is fully isolated before attempting to remove any obstruction.</t>
    </r>
  </si>
  <si>
    <r>
      <t xml:space="preserve">4. </t>
    </r>
    <r>
      <rPr>
        <sz val="8"/>
        <rFont val="Calibri"/>
        <family val="2"/>
        <scheme val="minor"/>
      </rPr>
      <t>Cement injuries – chemical burn, foreign body in eye.</t>
    </r>
  </si>
  <si>
    <t>Lost Time Injury, Exposure</t>
  </si>
  <si>
    <r>
      <t xml:space="preserve">4. </t>
    </r>
    <r>
      <rPr>
        <sz val="8"/>
        <color indexed="8"/>
        <rFont val="Calibri"/>
        <family val="2"/>
        <scheme val="minor"/>
      </rPr>
      <t xml:space="preserve">Review cement SDS to check hazards and controls required. Avoid skin contact with wet cement. Safety glasses and gloves to be worn. Eyewash available </t>
    </r>
    <r>
      <rPr>
        <sz val="8"/>
        <rFont val="Calibri"/>
        <family val="2"/>
        <scheme val="minor"/>
      </rPr>
      <t xml:space="preserve">on site at all cement pours. </t>
    </r>
  </si>
  <si>
    <r>
      <t xml:space="preserve">5. </t>
    </r>
    <r>
      <rPr>
        <sz val="8"/>
        <rFont val="Calibri"/>
        <family val="2"/>
        <scheme val="minor"/>
      </rPr>
      <t>Release of stored energy – broken strained wire, tensioned chainmesh.</t>
    </r>
  </si>
  <si>
    <r>
      <t>5.</t>
    </r>
    <r>
      <rPr>
        <sz val="8"/>
        <color indexed="8"/>
        <rFont val="Calibri"/>
        <family val="2"/>
        <scheme val="minor"/>
      </rPr>
      <t xml:space="preserve"> Ensure chainmesh is not excessively tensioned. Ensure chainmesh is correctly fastened to tension puller.</t>
    </r>
    <r>
      <rPr>
        <sz val="8"/>
        <color rgb="FFFF0000"/>
        <rFont val="Calibri"/>
        <family val="2"/>
        <scheme val="minor"/>
      </rPr>
      <t xml:space="preserve"> </t>
    </r>
    <r>
      <rPr>
        <sz val="8"/>
        <rFont val="Calibri"/>
        <family val="2"/>
        <scheme val="minor"/>
      </rPr>
      <t xml:space="preserve">Experienced and competent fencer to be engaged for project.               </t>
    </r>
    <r>
      <rPr>
        <sz val="8"/>
        <color rgb="FFFFC000"/>
        <rFont val="Calibri"/>
        <family val="2"/>
        <scheme val="minor"/>
      </rPr>
      <t xml:space="preserve">                                                   </t>
    </r>
    <r>
      <rPr>
        <sz val="8"/>
        <color indexed="8"/>
        <rFont val="Calibri"/>
        <family val="2"/>
        <scheme val="minor"/>
      </rPr>
      <t>Ensure chainmesh is pre-clipped at top in case of sudden release.</t>
    </r>
  </si>
  <si>
    <r>
      <t xml:space="preserve">6. </t>
    </r>
    <r>
      <rPr>
        <sz val="8"/>
        <rFont val="Calibri"/>
        <family val="2"/>
        <scheme val="minor"/>
      </rPr>
      <t>Compressed air jambro clip gun- eye injuries, pinch injuries.</t>
    </r>
  </si>
  <si>
    <r>
      <t>6.</t>
    </r>
    <r>
      <rPr>
        <sz val="8"/>
        <color indexed="8"/>
        <rFont val="Calibri"/>
        <family val="2"/>
        <scheme val="minor"/>
      </rPr>
      <t xml:space="preserve"> Check equipment and hoses for damage prior to use. Keep fingers clear of jambro clip stable point.  Safety glasses mandatory. Disconnect clip gun to make repairs or remove blockages.</t>
    </r>
  </si>
  <si>
    <r>
      <t xml:space="preserve">7. </t>
    </r>
    <r>
      <rPr>
        <sz val="8"/>
        <rFont val="Calibri"/>
        <family val="2"/>
        <scheme val="minor"/>
      </rPr>
      <t>Trip and slip hazards.</t>
    </r>
  </si>
  <si>
    <r>
      <t xml:space="preserve">7. </t>
    </r>
    <r>
      <rPr>
        <sz val="8"/>
        <color indexed="8"/>
        <rFont val="Calibri"/>
        <family val="2"/>
        <scheme val="minor"/>
      </rPr>
      <t>Ensure work area is clean and tidy with offcuts collected and placed in the appropriate waste or recycling collection bin.</t>
    </r>
  </si>
  <si>
    <t>Using angle grinder to cut and grind metal.</t>
  </si>
  <si>
    <r>
      <t xml:space="preserve">1. </t>
    </r>
    <r>
      <rPr>
        <sz val="8"/>
        <rFont val="Calibri"/>
        <family val="2"/>
        <scheme val="minor"/>
      </rPr>
      <t>Burns and fire from sparks and hot metal.</t>
    </r>
  </si>
  <si>
    <t>Lost Time Injury, Medical Treatment Injury, Burns to skin, Environmental Impact, Fire</t>
  </si>
  <si>
    <r>
      <t xml:space="preserve">1. </t>
    </r>
    <r>
      <rPr>
        <sz val="8"/>
        <rFont val="Calibri"/>
        <family val="2"/>
        <scheme val="minor"/>
      </rPr>
      <t>PPE – gloves and cotton clothing to be worn, shirt buttoned up and sleeves down. Fire extinguishers and knap sacks close at hand. Fire watch, ERP, first aid kit and first aid officers in crew. Position guard in appropriate location to reduce sparks striking operator or areas of dry grass. VOC'd operator</t>
    </r>
  </si>
  <si>
    <r>
      <t>2.</t>
    </r>
    <r>
      <rPr>
        <sz val="8"/>
        <rFont val="Calibri"/>
        <family val="2"/>
        <scheme val="minor"/>
      </rPr>
      <t xml:space="preserve"> Foreign body in eye.</t>
    </r>
  </si>
  <si>
    <r>
      <t xml:space="preserve">2.  </t>
    </r>
    <r>
      <rPr>
        <sz val="8"/>
        <color indexed="8"/>
        <rFont val="Calibri"/>
        <family val="2"/>
        <scheme val="minor"/>
      </rPr>
      <t>Double eye protection mandatory. Report any foreign body in eye injuries / discomfort or eye irritations immediately to First Aider.</t>
    </r>
  </si>
  <si>
    <r>
      <t xml:space="preserve">3. </t>
    </r>
    <r>
      <rPr>
        <sz val="8"/>
        <rFont val="Calibri"/>
        <family val="2"/>
        <scheme val="minor"/>
      </rPr>
      <t>Electric shock.</t>
    </r>
  </si>
  <si>
    <r>
      <t xml:space="preserve">3. </t>
    </r>
    <r>
      <rPr>
        <sz val="8"/>
        <color indexed="8"/>
        <rFont val="Calibri"/>
        <family val="2"/>
        <scheme val="minor"/>
      </rPr>
      <t>Electrical test and tag in date. Inspect lead, plug and switch prior to use. Ensure gloves are dry. RCD is mandatory</t>
    </r>
  </si>
  <si>
    <r>
      <t>4.</t>
    </r>
    <r>
      <rPr>
        <sz val="8"/>
        <rFont val="Calibri"/>
        <family val="2"/>
        <scheme val="minor"/>
      </rPr>
      <t xml:space="preserve"> Noise causing hearing loss.</t>
    </r>
  </si>
  <si>
    <r>
      <t xml:space="preserve">4. </t>
    </r>
    <r>
      <rPr>
        <sz val="8"/>
        <color indexed="8"/>
        <rFont val="Calibri"/>
        <family val="2"/>
        <scheme val="minor"/>
      </rPr>
      <t>Mandatory use of hearing protection applies when using grinder.</t>
    </r>
  </si>
  <si>
    <r>
      <t xml:space="preserve">5. </t>
    </r>
    <r>
      <rPr>
        <sz val="8"/>
        <rFont val="Calibri"/>
        <family val="2"/>
        <scheme val="minor"/>
      </rPr>
      <t>Disc shatters causing injury</t>
    </r>
  </si>
  <si>
    <t>Permanent Disability, Lost Time Injury, Medical Treatment Injury, First Aid Injury, Eye Injury</t>
  </si>
  <si>
    <r>
      <t xml:space="preserve">5. </t>
    </r>
    <r>
      <rPr>
        <sz val="8"/>
        <color indexed="8"/>
        <rFont val="Calibri"/>
        <family val="2"/>
        <scheme val="minor"/>
      </rPr>
      <t>Source quality grinding discs.
Ensure disc RPM rating is compatible for the equipment</t>
    </r>
  </si>
  <si>
    <r>
      <t>6.</t>
    </r>
    <r>
      <rPr>
        <sz val="8"/>
        <rFont val="Calibri"/>
        <family val="2"/>
        <scheme val="minor"/>
      </rPr>
      <t xml:space="preserve"> Lacerations from disc , operator error, kickback.</t>
    </r>
  </si>
  <si>
    <r>
      <t xml:space="preserve">6. </t>
    </r>
    <r>
      <rPr>
        <sz val="8"/>
        <color indexed="8"/>
        <rFont val="Calibri"/>
        <family val="2"/>
        <scheme val="minor"/>
      </rPr>
      <t>Competent operator (VOC completed). Guard fitted and tight. Cut proof gloves worn. Adopt safe body position with head well away from grinder and out of the line of fire should a kickback occur. Always turn grinder off when not in use and ensure disc has come to a complete stop before putting the grinder down.</t>
    </r>
    <r>
      <rPr>
        <sz val="8"/>
        <color rgb="FFFF0000"/>
        <rFont val="Calibri"/>
        <family val="2"/>
        <scheme val="minor"/>
      </rPr>
      <t xml:space="preserve"> </t>
    </r>
    <r>
      <rPr>
        <sz val="8"/>
        <rFont val="Calibri"/>
        <family val="2"/>
        <scheme val="minor"/>
      </rPr>
      <t>Ensure that grinder handle is always fitted and used, if grinder handle is to be removed a further risk assessment and consultation with Supervisor must be sought.</t>
    </r>
  </si>
  <si>
    <t>3, Overhead powerlines - LFI</t>
  </si>
  <si>
    <t>1. Earth stake to be maintained when working under overhead high voltage powerlines until pipe is tied in.</t>
  </si>
  <si>
    <t>4. Falling objects from canopy</t>
  </si>
  <si>
    <t>5. Burns/Radiation/Hot welding rods</t>
  </si>
  <si>
    <t>6. Noxious fumes when welding</t>
  </si>
  <si>
    <t>7. Moving plant from joint to joint</t>
  </si>
  <si>
    <t>8. Fatigue from welding without rest breaks</t>
  </si>
  <si>
    <t>9. Dust/dirt, grinding</t>
  </si>
  <si>
    <t>10. Eye injury – Arc flash</t>
  </si>
  <si>
    <t>11. Exposure to bad weather/lightning</t>
  </si>
  <si>
    <t>TARGET LEVEL OF RISK</t>
  </si>
  <si>
    <t>DATE RISK ADDED</t>
  </si>
  <si>
    <r>
      <t xml:space="preserve">CONSEQUENCES
(relate to Objectives)
</t>
    </r>
    <r>
      <rPr>
        <b/>
        <sz val="8"/>
        <color rgb="FFC00000"/>
        <rFont val="Calibri"/>
        <family val="2"/>
        <scheme val="minor"/>
      </rPr>
      <t>Resulting in</t>
    </r>
  </si>
  <si>
    <t>RISK REVIEW DATE</t>
  </si>
  <si>
    <r>
      <t xml:space="preserve">1. </t>
    </r>
    <r>
      <rPr>
        <sz val="8"/>
        <color theme="1"/>
        <rFont val="Calibri"/>
        <family val="2"/>
        <scheme val="minor"/>
      </rPr>
      <t>Dropped pipe (vac lift)</t>
    </r>
  </si>
  <si>
    <t>Crush Injury, Damage to Pipe , Damage to Property/Equipment</t>
  </si>
  <si>
    <t>Induction, Prestart, Toolboxes, JSA, Lift Plan, VAC lift Inspection Form, PTW, VOC, TMP</t>
  </si>
  <si>
    <t>Low</t>
  </si>
  <si>
    <r>
      <t xml:space="preserve">2. </t>
    </r>
    <r>
      <rPr>
        <sz val="8"/>
        <rFont val="Calibri"/>
        <family val="2"/>
        <scheme val="minor"/>
      </rPr>
      <t>Personnel being crushed by falling pipe.</t>
    </r>
  </si>
  <si>
    <t>Fatality, Injury</t>
  </si>
  <si>
    <r>
      <t xml:space="preserve">2. </t>
    </r>
    <r>
      <rPr>
        <sz val="8"/>
        <color indexed="8"/>
        <rFont val="Calibri"/>
        <family val="2"/>
        <scheme val="minor"/>
      </rPr>
      <t>Binders to be removed with personnel clear of area not involved in removal – warning of heads up prior to release. Exclusion Zone established</t>
    </r>
  </si>
  <si>
    <t>Induction bends (hot bends on pallets - oversized)</t>
  </si>
  <si>
    <r>
      <t>1.</t>
    </r>
    <r>
      <rPr>
        <sz val="8"/>
        <color theme="1"/>
        <rFont val="Calibri"/>
        <family val="2"/>
        <scheme val="minor"/>
      </rPr>
      <t xml:space="preserve"> Incorrect lifting equipment - dropped pipe.</t>
    </r>
    <r>
      <rPr>
        <b/>
        <sz val="8"/>
        <color theme="1"/>
        <rFont val="Calibri"/>
        <family val="2"/>
        <scheme val="minor"/>
      </rPr>
      <t xml:space="preserve">
</t>
    </r>
  </si>
  <si>
    <r>
      <t xml:space="preserve">1. </t>
    </r>
    <r>
      <rPr>
        <sz val="8"/>
        <color theme="1"/>
        <rFont val="Calibri"/>
        <family val="2"/>
        <scheme val="minor"/>
      </rPr>
      <t>Suitable material handling plant on site i.e. telescopic handler to safely load palleted bends. Bends shall be strapped to pallets.</t>
    </r>
    <r>
      <rPr>
        <b/>
        <sz val="8"/>
        <color theme="1"/>
        <rFont val="Calibri"/>
        <family val="2"/>
        <scheme val="minor"/>
      </rPr>
      <t xml:space="preserve">
</t>
    </r>
  </si>
  <si>
    <t>Induction, Prestart, Toolboxes, JSA, Lift Plan, PTW, VOC, TMP</t>
  </si>
  <si>
    <t>Damage to Pipe , Damage to Property/Equipment, Vehicle Incident</t>
  </si>
  <si>
    <r>
      <t xml:space="preserve">1. </t>
    </r>
    <r>
      <rPr>
        <sz val="8"/>
        <rFont val="Calibri"/>
        <family val="2"/>
        <scheme val="minor"/>
      </rPr>
      <t>Inadequate load restraint method</t>
    </r>
    <r>
      <rPr>
        <b/>
        <sz val="8"/>
        <rFont val="Calibri"/>
        <family val="2"/>
        <scheme val="minor"/>
      </rPr>
      <t xml:space="preserve">
</t>
    </r>
  </si>
  <si>
    <r>
      <t xml:space="preserve">1. </t>
    </r>
    <r>
      <rPr>
        <sz val="8"/>
        <color indexed="8"/>
        <rFont val="Calibri"/>
        <family val="2"/>
        <scheme val="minor"/>
      </rPr>
      <t>Load restraint plan (engineered). Tie-downs in serviceable condition. Supervisor and Safety Team inspections.</t>
    </r>
    <r>
      <rPr>
        <b/>
        <sz val="8"/>
        <color indexed="8"/>
        <rFont val="Calibri"/>
        <family val="2"/>
        <scheme val="minor"/>
      </rPr>
      <t xml:space="preserve">
</t>
    </r>
  </si>
  <si>
    <t>Induction, Prestart, Toolboxes, JSA, Lift Plan, PTW, VOC</t>
  </si>
  <si>
    <r>
      <t xml:space="preserve">2. </t>
    </r>
    <r>
      <rPr>
        <sz val="8"/>
        <rFont val="Calibri"/>
        <family val="2"/>
        <scheme val="minor"/>
      </rPr>
      <t>Working at heights when unloading pipe from trailer</t>
    </r>
  </si>
  <si>
    <t>Fatality, Permanent Disability, Injury</t>
  </si>
  <si>
    <r>
      <t xml:space="preserve">2. </t>
    </r>
    <r>
      <rPr>
        <sz val="8"/>
        <color indexed="8"/>
        <rFont val="Calibri"/>
        <family val="2"/>
        <scheme val="minor"/>
      </rPr>
      <t>Mobile platform on site. No access to loaded pipe trailer by personnel.</t>
    </r>
  </si>
  <si>
    <t>Transport of pipe to site</t>
  </si>
  <si>
    <r>
      <t xml:space="preserve">1. </t>
    </r>
    <r>
      <rPr>
        <sz val="8"/>
        <rFont val="Calibri"/>
        <family val="2"/>
        <scheme val="minor"/>
      </rPr>
      <t>Transport incident (collision, etc.)</t>
    </r>
    <r>
      <rPr>
        <b/>
        <sz val="8"/>
        <rFont val="Calibri"/>
        <family val="2"/>
        <scheme val="minor"/>
      </rPr>
      <t xml:space="preserve">
</t>
    </r>
  </si>
  <si>
    <t>Fatality, Collision, Damage to Property/Equipment, Impact on Third Party Relationship, Vehicle Incident</t>
  </si>
  <si>
    <r>
      <t xml:space="preserve">2. </t>
    </r>
    <r>
      <rPr>
        <sz val="8"/>
        <rFont val="Calibri"/>
        <family val="2"/>
        <scheme val="minor"/>
      </rPr>
      <t>Inadequate load restraint</t>
    </r>
  </si>
  <si>
    <r>
      <t xml:space="preserve">2. </t>
    </r>
    <r>
      <rPr>
        <sz val="8"/>
        <color indexed="8"/>
        <rFont val="Calibri"/>
        <family val="2"/>
        <scheme val="minor"/>
      </rPr>
      <t>Load restraint plan including mandatory fitting of suitable headache racks</t>
    </r>
  </si>
  <si>
    <r>
      <t xml:space="preserve">3. </t>
    </r>
    <r>
      <rPr>
        <sz val="8"/>
        <rFont val="Calibri"/>
        <family val="2"/>
        <scheme val="minor"/>
      </rPr>
      <t>Travelling through built up areas.</t>
    </r>
  </si>
  <si>
    <t>Fatality, Damage to Property/Equipment, Impact on Third Party Relationship, Vehicle Incident</t>
  </si>
  <si>
    <r>
      <t xml:space="preserve">3. </t>
    </r>
    <r>
      <rPr>
        <sz val="8"/>
        <color indexed="8"/>
        <rFont val="Calibri"/>
        <family val="2"/>
        <scheme val="minor"/>
      </rPr>
      <t>Transport Management Plan and use of designated roads only.</t>
    </r>
  </si>
  <si>
    <t>Set up skids and sawdust bags ahead of pipe delivery</t>
  </si>
  <si>
    <r>
      <t xml:space="preserve">1. </t>
    </r>
    <r>
      <rPr>
        <sz val="8"/>
        <color theme="1"/>
        <rFont val="Calibri"/>
        <family val="2"/>
        <scheme val="minor"/>
      </rPr>
      <t>Manual handling injury when setting up skids.</t>
    </r>
  </si>
  <si>
    <t>Lost Time Injury, Hand Injury</t>
  </si>
  <si>
    <r>
      <t xml:space="preserve">1. </t>
    </r>
    <r>
      <rPr>
        <sz val="8"/>
        <color theme="1"/>
        <rFont val="Calibri"/>
        <family val="2"/>
        <scheme val="minor"/>
      </rPr>
      <t>Correct lifting technique – knees bent back straight, no twisting and load close to body. PPE</t>
    </r>
  </si>
  <si>
    <t>Induction, Prestart, Toolboxes, JSA, PTW, TMP</t>
  </si>
  <si>
    <r>
      <t>2.</t>
    </r>
    <r>
      <rPr>
        <sz val="8"/>
        <color theme="1"/>
        <rFont val="Calibri"/>
        <family val="2"/>
        <scheme val="minor"/>
      </rPr>
      <t xml:space="preserve"> Snake, spider bite when moving skids and sand bags.</t>
    </r>
  </si>
  <si>
    <r>
      <t xml:space="preserve">2. </t>
    </r>
    <r>
      <rPr>
        <sz val="8"/>
        <color theme="1"/>
        <rFont val="Calibri"/>
        <family val="2"/>
        <scheme val="minor"/>
      </rPr>
      <t>PPE and where required a Fauna handler to be engaged to remove any wildlif</t>
    </r>
    <r>
      <rPr>
        <sz val="8"/>
        <rFont val="Calibri"/>
        <family val="2"/>
        <scheme val="minor"/>
      </rPr>
      <t>e. Accreditation and licensed</t>
    </r>
  </si>
  <si>
    <r>
      <t xml:space="preserve">3. </t>
    </r>
    <r>
      <rPr>
        <sz val="8"/>
        <color theme="1"/>
        <rFont val="Calibri"/>
        <family val="2"/>
        <scheme val="minor"/>
      </rPr>
      <t>Uneven or wet ground conditions – slips and trips.</t>
    </r>
  </si>
  <si>
    <r>
      <t xml:space="preserve">3. </t>
    </r>
    <r>
      <rPr>
        <sz val="8"/>
        <color theme="1"/>
        <rFont val="Calibri"/>
        <family val="2"/>
        <scheme val="minor"/>
      </rPr>
      <t>Inspect ground conditions, remove any obstacle and wear appropriate footwear for the conditions. Housekeeping</t>
    </r>
  </si>
  <si>
    <r>
      <t xml:space="preserve">4. </t>
    </r>
    <r>
      <rPr>
        <sz val="8"/>
        <color theme="1"/>
        <rFont val="Calibri"/>
        <family val="2"/>
        <scheme val="minor"/>
      </rPr>
      <t>Cuts and crushing when lifting moving skids.</t>
    </r>
  </si>
  <si>
    <r>
      <t xml:space="preserve">4. </t>
    </r>
    <r>
      <rPr>
        <sz val="8"/>
        <color theme="1"/>
        <rFont val="Calibri"/>
        <family val="2"/>
        <scheme val="minor"/>
      </rPr>
      <t>Gloves to be worn. Keep hands clear of crush points, ensure all points are identified prior to placing skids down</t>
    </r>
  </si>
  <si>
    <t>Remove load binders from top layer.</t>
  </si>
  <si>
    <r>
      <t xml:space="preserve">1. </t>
    </r>
    <r>
      <rPr>
        <sz val="8"/>
        <rFont val="Calibri"/>
        <family val="2"/>
        <scheme val="minor"/>
      </rPr>
      <t>Unauthorised personnel in work area.</t>
    </r>
  </si>
  <si>
    <t>Fatality, Permanent Disability</t>
  </si>
  <si>
    <r>
      <t xml:space="preserve">2. </t>
    </r>
    <r>
      <rPr>
        <sz val="8"/>
        <rFont val="Calibri"/>
        <family val="2"/>
        <scheme val="minor"/>
      </rPr>
      <t>Truck moving creating unstable load.</t>
    </r>
  </si>
  <si>
    <t>Damage to Pipe , Damage to Property/Equipment</t>
  </si>
  <si>
    <r>
      <t xml:space="preserve">2. </t>
    </r>
    <r>
      <rPr>
        <sz val="8"/>
        <color indexed="8"/>
        <rFont val="Calibri"/>
        <family val="2"/>
        <scheme val="minor"/>
      </rPr>
      <t>Binders to be removed from ground level. Truck to be parked with brakes applied and engine off.</t>
    </r>
  </si>
  <si>
    <r>
      <t xml:space="preserve">3. </t>
    </r>
    <r>
      <rPr>
        <sz val="8"/>
        <rFont val="Calibri"/>
        <family val="2"/>
        <scheme val="minor"/>
      </rPr>
      <t>Personnel being crushed by falling pipe.</t>
    </r>
  </si>
  <si>
    <t>Fatality</t>
  </si>
  <si>
    <r>
      <t xml:space="preserve">3. </t>
    </r>
    <r>
      <rPr>
        <sz val="8"/>
        <color indexed="8"/>
        <rFont val="Calibri"/>
        <family val="2"/>
        <scheme val="minor"/>
      </rPr>
      <t>Binders to be removed with personnel clear of area not involved in removal – warning of heads up prior to release.</t>
    </r>
  </si>
  <si>
    <r>
      <t xml:space="preserve">4. </t>
    </r>
    <r>
      <rPr>
        <sz val="8"/>
        <rFont val="Calibri"/>
        <family val="2"/>
        <scheme val="minor"/>
      </rPr>
      <t>Fall from height when on back of truck.</t>
    </r>
  </si>
  <si>
    <r>
      <t xml:space="preserve">4. </t>
    </r>
    <r>
      <rPr>
        <sz val="8"/>
        <color indexed="8"/>
        <rFont val="Calibri"/>
        <family val="2"/>
        <scheme val="minor"/>
      </rPr>
      <t>No personnel to climb on back of truck. (There is no reason for this to occur.)</t>
    </r>
  </si>
  <si>
    <t>Use  slings (pre-slung) to lift pipe and place onto skids / bags at least 100mm clear of the ground.</t>
  </si>
  <si>
    <r>
      <t xml:space="preserve">1. </t>
    </r>
    <r>
      <rPr>
        <sz val="8"/>
        <color theme="1"/>
        <rFont val="Calibri"/>
        <family val="2"/>
        <scheme val="minor"/>
      </rPr>
      <t>Personnel injured by dropped or moving pipe.</t>
    </r>
  </si>
  <si>
    <t>Fatality, Lost Time Injury, Crush Injury, Damage to Pipe , Project Stopped</t>
  </si>
  <si>
    <r>
      <t>2.</t>
    </r>
    <r>
      <rPr>
        <sz val="8"/>
        <rFont val="Calibri"/>
        <family val="2"/>
        <scheme val="minor"/>
      </rPr>
      <t xml:space="preserve"> Pipe roll off truck.</t>
    </r>
  </si>
  <si>
    <r>
      <t xml:space="preserve">2. </t>
    </r>
    <r>
      <rPr>
        <sz val="8"/>
        <rFont val="Calibri"/>
        <family val="2"/>
        <scheme val="minor"/>
      </rPr>
      <t>Simple Lift Plan to be completed prior to lift. Scalloped Bolsters to be used.</t>
    </r>
  </si>
  <si>
    <t>3. Contact with overhead power lines when lifting pipes.</t>
  </si>
  <si>
    <t>Fatality, Project Stopped</t>
  </si>
  <si>
    <r>
      <t xml:space="preserve">3. </t>
    </r>
    <r>
      <rPr>
        <sz val="8"/>
        <color indexed="8"/>
        <rFont val="Calibri"/>
        <family val="2"/>
        <scheme val="minor"/>
      </rPr>
      <t>Spotter to be in place at all time when lifting pipes., Pipe to be secured correctly before lifting.</t>
    </r>
  </si>
  <si>
    <r>
      <t xml:space="preserve">4. </t>
    </r>
    <r>
      <rPr>
        <sz val="8"/>
        <rFont val="Calibri"/>
        <family val="2"/>
        <scheme val="minor"/>
      </rPr>
      <t>Other vehicles driving through work area. Unauthorised personnel in lift area.</t>
    </r>
  </si>
  <si>
    <r>
      <t xml:space="preserve">5. </t>
    </r>
    <r>
      <rPr>
        <sz val="8"/>
        <rFont val="Calibri"/>
        <family val="2"/>
        <scheme val="minor"/>
      </rPr>
      <t>Truck moving without notice.</t>
    </r>
  </si>
  <si>
    <r>
      <t xml:space="preserve">5. </t>
    </r>
    <r>
      <rPr>
        <sz val="8"/>
        <rFont val="Calibri"/>
        <family val="2"/>
        <scheme val="minor"/>
      </rPr>
      <t>Vehicles stopped and in park when lift is in progress by designated crew member, Truck driver to remain in cab and only move truck when communicated – two toots of horn.</t>
    </r>
    <r>
      <rPr>
        <b/>
        <sz val="8"/>
        <rFont val="Calibri"/>
        <family val="2"/>
        <scheme val="minor"/>
      </rPr>
      <t xml:space="preserve">
</t>
    </r>
  </si>
  <si>
    <r>
      <t>6.</t>
    </r>
    <r>
      <rPr>
        <sz val="8"/>
        <rFont val="Calibri"/>
        <family val="2"/>
        <scheme val="minor"/>
      </rPr>
      <t xml:space="preserve"> Bolsters falling off truck.</t>
    </r>
    <r>
      <rPr>
        <b/>
        <sz val="8"/>
        <color rgb="FFFF0000"/>
        <rFont val="Calibri"/>
        <family val="2"/>
        <scheme val="minor"/>
      </rPr>
      <t/>
    </r>
  </si>
  <si>
    <r>
      <t xml:space="preserve">6. </t>
    </r>
    <r>
      <rPr>
        <sz val="8"/>
        <rFont val="Calibri"/>
        <family val="2"/>
        <scheme val="minor"/>
      </rPr>
      <t>Bolsters to be removed once layer is strung before truck moves off.  Use conduit or hooks.</t>
    </r>
    <r>
      <rPr>
        <b/>
        <sz val="8"/>
        <rFont val="Calibri"/>
        <family val="2"/>
        <scheme val="minor"/>
      </rPr>
      <t xml:space="preserve">
</t>
    </r>
  </si>
  <si>
    <r>
      <t xml:space="preserve">7. </t>
    </r>
    <r>
      <rPr>
        <sz val="8"/>
        <rFont val="Calibri"/>
        <family val="2"/>
        <scheme val="minor"/>
      </rPr>
      <t>Centreline incorrectly marked causing incorrect pipe lift (e.g. pipe falling).</t>
    </r>
  </si>
  <si>
    <r>
      <t xml:space="preserve">7. </t>
    </r>
    <r>
      <rPr>
        <sz val="8"/>
        <rFont val="Calibri"/>
        <family val="2"/>
        <scheme val="minor"/>
      </rPr>
      <t xml:space="preserve">Centre line to be clearly marked on pipe to ensure pipe is picked up at the right point. </t>
    </r>
    <r>
      <rPr>
        <b/>
        <sz val="8"/>
        <rFont val="Calibri"/>
        <family val="2"/>
        <scheme val="minor"/>
      </rPr>
      <t xml:space="preserve">
</t>
    </r>
  </si>
  <si>
    <t>Turning pipe to appropriate clock position.</t>
  </si>
  <si>
    <r>
      <t xml:space="preserve">1. </t>
    </r>
    <r>
      <rPr>
        <sz val="8"/>
        <rFont val="Calibri"/>
        <family val="2"/>
        <scheme val="minor"/>
      </rPr>
      <t xml:space="preserve">Unauthorised personnel in lift area. Pipe falling </t>
    </r>
  </si>
  <si>
    <r>
      <t xml:space="preserve">2. </t>
    </r>
    <r>
      <rPr>
        <sz val="8"/>
        <rFont val="Calibri"/>
        <family val="2"/>
        <scheme val="minor"/>
      </rPr>
      <t>Crushing between two pipes. Personnel walking with raised suspended load.</t>
    </r>
  </si>
  <si>
    <t>Permanent Disability, Crush Injury, Project Stopped</t>
  </si>
  <si>
    <r>
      <t xml:space="preserve">2. </t>
    </r>
    <r>
      <rPr>
        <sz val="8"/>
        <color indexed="8"/>
        <rFont val="Calibri"/>
        <family val="2"/>
        <scheme val="minor"/>
      </rPr>
      <t>No personnel to touch pipe until below waste height and suspended approx. 100mm above skids. – Hand placed on top of pipe only guide onto skids.</t>
    </r>
  </si>
  <si>
    <r>
      <t xml:space="preserve">3. </t>
    </r>
    <r>
      <rPr>
        <sz val="8"/>
        <rFont val="Calibri"/>
        <family val="2"/>
        <scheme val="minor"/>
      </rPr>
      <t>Pipe rolls of Sawdust Bags/Skids.</t>
    </r>
  </si>
  <si>
    <t>Permanent Disability, Crush Injury, Damage to Pipe , Damage to Property/Equipment</t>
  </si>
  <si>
    <r>
      <t xml:space="preserve">3. </t>
    </r>
    <r>
      <rPr>
        <sz val="8"/>
        <color indexed="8"/>
        <rFont val="Calibri"/>
        <family val="2"/>
        <scheme val="minor"/>
      </rPr>
      <t>No walking between pipes until rested securely on Sawdust bags/Skids.</t>
    </r>
  </si>
  <si>
    <r>
      <t>4.</t>
    </r>
    <r>
      <rPr>
        <sz val="8"/>
        <rFont val="Calibri"/>
        <family val="2"/>
        <scheme val="minor"/>
      </rPr>
      <t xml:space="preserve"> Injury to personnel whilst turning pipe.</t>
    </r>
  </si>
  <si>
    <r>
      <t>4.</t>
    </r>
    <r>
      <rPr>
        <sz val="8"/>
        <rFont val="Calibri"/>
        <family val="2"/>
        <scheme val="minor"/>
      </rPr>
      <t xml:space="preserve"> Use the correct tool for task (Turning bar).</t>
    </r>
  </si>
  <si>
    <t>Truck and Excavator / Crane  move forward to next location.</t>
  </si>
  <si>
    <r>
      <t xml:space="preserve">1. </t>
    </r>
    <r>
      <rPr>
        <sz val="8"/>
        <rFont val="Calibri"/>
        <family val="2"/>
        <scheme val="minor"/>
      </rPr>
      <t>Collision with personnel.</t>
    </r>
  </si>
  <si>
    <r>
      <t xml:space="preserve">2. </t>
    </r>
    <r>
      <rPr>
        <sz val="8"/>
        <rFont val="Calibri"/>
        <family val="2"/>
        <scheme val="minor"/>
      </rPr>
      <t>Pipe rolling off truck.</t>
    </r>
  </si>
  <si>
    <r>
      <t xml:space="preserve">2. </t>
    </r>
    <r>
      <rPr>
        <sz val="8"/>
        <rFont val="Calibri"/>
        <family val="2"/>
        <scheme val="minor"/>
      </rPr>
      <t>Exclusion zone in front and side of truck when moving, Truck moves forward at no more than 10km/h.</t>
    </r>
  </si>
  <si>
    <r>
      <t xml:space="preserve">1. </t>
    </r>
    <r>
      <rPr>
        <sz val="8"/>
        <rFont val="Calibri"/>
        <family val="2"/>
        <scheme val="minor"/>
      </rPr>
      <t>Cuts from cutting tool.</t>
    </r>
  </si>
  <si>
    <r>
      <t xml:space="preserve">1. </t>
    </r>
    <r>
      <rPr>
        <sz val="8"/>
        <rFont val="Calibri"/>
        <family val="2"/>
        <scheme val="minor"/>
      </rPr>
      <t>Snips only to be used. (Correct Tool for Task as required).</t>
    </r>
  </si>
  <si>
    <t>JSA</t>
  </si>
  <si>
    <t>Induction Bends</t>
  </si>
  <si>
    <r>
      <t xml:space="preserve">1. </t>
    </r>
    <r>
      <rPr>
        <sz val="8"/>
        <rFont val="Calibri"/>
        <family val="2"/>
        <scheme val="minor"/>
      </rPr>
      <t>Awkward Load causing damage due to difficulty lifting.</t>
    </r>
  </si>
  <si>
    <r>
      <t xml:space="preserve">1. </t>
    </r>
    <r>
      <rPr>
        <sz val="8"/>
        <rFont val="Calibri"/>
        <family val="2"/>
        <scheme val="minor"/>
      </rPr>
      <t>Induction Bends to be transported using vehicle loading crane.  Experienced VOC'd operator/driver.</t>
    </r>
  </si>
  <si>
    <r>
      <t xml:space="preserve">2. </t>
    </r>
    <r>
      <rPr>
        <sz val="8"/>
        <rFont val="Calibri"/>
        <family val="2"/>
        <scheme val="minor"/>
      </rPr>
      <t>Lifting On/Off Vehicle.</t>
    </r>
  </si>
  <si>
    <t>Fatality, Crush Injury, Damage to Pipe , Damage to Property/Equipment, Production Delays</t>
  </si>
  <si>
    <t>Cold Bending Pipe  -  sling pipe, lift with Excavator / Crane and place in pipe bender.</t>
  </si>
  <si>
    <r>
      <t xml:space="preserve">1. </t>
    </r>
    <r>
      <rPr>
        <sz val="8"/>
        <color theme="1"/>
        <rFont val="Calibri"/>
        <family val="2"/>
        <scheme val="minor"/>
      </rPr>
      <t>Worker struck by plant</t>
    </r>
    <r>
      <rPr>
        <b/>
        <sz val="8"/>
        <color theme="1"/>
        <rFont val="Calibri"/>
        <family val="2"/>
        <scheme val="minor"/>
      </rPr>
      <t xml:space="preserve">
</t>
    </r>
  </si>
  <si>
    <t>Crush Injury</t>
  </si>
  <si>
    <r>
      <t xml:space="preserve">2. </t>
    </r>
    <r>
      <rPr>
        <sz val="8"/>
        <color theme="1"/>
        <rFont val="Calibri"/>
        <family val="2"/>
        <scheme val="minor"/>
      </rPr>
      <t>Pinch hazards when slinging pipe.</t>
    </r>
  </si>
  <si>
    <r>
      <t xml:space="preserve">2. </t>
    </r>
    <r>
      <rPr>
        <sz val="8"/>
        <color theme="1"/>
        <rFont val="Calibri"/>
        <family val="2"/>
        <scheme val="minor"/>
      </rPr>
      <t>Loads to be rigged by qualified dogman. Keep hands and fingers clear of pinch points – sling choke point, between pipe and skid. Crane hand signals used to communicate effectively.</t>
    </r>
  </si>
  <si>
    <r>
      <t xml:space="preserve">3. </t>
    </r>
    <r>
      <rPr>
        <sz val="8"/>
        <color theme="1"/>
        <rFont val="Calibri"/>
        <family val="2"/>
        <scheme val="minor"/>
      </rPr>
      <t>Pipe rolls off skid, crush injuries.</t>
    </r>
  </si>
  <si>
    <t xml:space="preserve">Permanent Disability, Crush Injury, Damage to Pipe </t>
  </si>
  <si>
    <r>
      <t xml:space="preserve">3. </t>
    </r>
    <r>
      <rPr>
        <sz val="8"/>
        <color theme="1"/>
        <rFont val="Calibri"/>
        <family val="2"/>
        <scheme val="minor"/>
      </rPr>
      <t>Workers to be observant of positioning of pipe on skids prior to slinging load. Keep clear of downhill side in case of pipe roll</t>
    </r>
  </si>
  <si>
    <r>
      <t>4.</t>
    </r>
    <r>
      <rPr>
        <sz val="8"/>
        <color theme="1"/>
        <rFont val="Calibri"/>
        <family val="2"/>
        <scheme val="minor"/>
      </rPr>
      <t xml:space="preserve"> Dropped load due to faulty lifting equipment.</t>
    </r>
  </si>
  <si>
    <t>Fatality, Damage to Pipe , Damage to Property/Equipment</t>
  </si>
  <si>
    <r>
      <t xml:space="preserve">5. </t>
    </r>
    <r>
      <rPr>
        <sz val="8"/>
        <color theme="1"/>
        <rFont val="Calibri"/>
        <family val="2"/>
        <scheme val="minor"/>
      </rPr>
      <t>Worker struck by pipe (load swing) or crushed between pipe and crane</t>
    </r>
  </si>
  <si>
    <t>Fatality, Permanent Disability, Damage to Property/Equipment</t>
  </si>
  <si>
    <t>Bend pipe.</t>
  </si>
  <si>
    <r>
      <t xml:space="preserve">1. </t>
    </r>
    <r>
      <rPr>
        <sz val="8"/>
        <rFont val="Calibri"/>
        <family val="2"/>
        <scheme val="minor"/>
      </rPr>
      <t>Crush / pinch injuries between pipe and bending machine.</t>
    </r>
    <r>
      <rPr>
        <b/>
        <sz val="8"/>
        <rFont val="Calibri"/>
        <family val="2"/>
        <scheme val="minor"/>
      </rPr>
      <t xml:space="preserve">
</t>
    </r>
  </si>
  <si>
    <t>Permanent Disability, Crush Injury</t>
  </si>
  <si>
    <r>
      <t xml:space="preserve">1. </t>
    </r>
    <r>
      <rPr>
        <sz val="8"/>
        <color indexed="8"/>
        <rFont val="Calibri"/>
        <family val="2"/>
        <scheme val="minor"/>
      </rPr>
      <t>Pinch and crush points signposted hazards on bender. VOC successfully completed by operator. Guarding where practical is fitted. Gloves must be worn. Controlled lift.</t>
    </r>
    <r>
      <rPr>
        <b/>
        <sz val="8"/>
        <color indexed="8"/>
        <rFont val="Calibri"/>
        <family val="2"/>
        <scheme val="minor"/>
      </rPr>
      <t xml:space="preserve">
</t>
    </r>
    <r>
      <rPr>
        <sz val="8"/>
        <color indexed="8"/>
        <rFont val="Calibri"/>
        <family val="2"/>
        <scheme val="minor"/>
      </rPr>
      <t xml:space="preserve">
</t>
    </r>
    <r>
      <rPr>
        <b/>
        <sz val="8"/>
        <color indexed="8"/>
        <rFont val="Calibri"/>
        <family val="2"/>
        <scheme val="minor"/>
      </rPr>
      <t/>
    </r>
  </si>
  <si>
    <r>
      <t xml:space="preserve">2. </t>
    </r>
    <r>
      <rPr>
        <sz val="8"/>
        <rFont val="Calibri"/>
        <family val="2"/>
        <scheme val="minor"/>
      </rPr>
      <t>Noise from machinery.</t>
    </r>
  </si>
  <si>
    <r>
      <t xml:space="preserve">2. </t>
    </r>
    <r>
      <rPr>
        <sz val="8"/>
        <color indexed="8"/>
        <rFont val="Calibri"/>
        <family val="2"/>
        <scheme val="minor"/>
      </rPr>
      <t>Hearing protection mandatory. PHA noise assessment.</t>
    </r>
  </si>
  <si>
    <r>
      <t xml:space="preserve">3. </t>
    </r>
    <r>
      <rPr>
        <sz val="8"/>
        <rFont val="Calibri"/>
        <family val="2"/>
        <scheme val="minor"/>
      </rPr>
      <t>Hydraulic oil pressure injection injury, oil spill</t>
    </r>
  </si>
  <si>
    <t>Environmental Impact, Injection Injury, Spill</t>
  </si>
  <si>
    <r>
      <t xml:space="preserve">3. </t>
    </r>
    <r>
      <rPr>
        <sz val="8"/>
        <color indexed="8"/>
        <rFont val="Calibri"/>
        <family val="2"/>
        <scheme val="minor"/>
      </rPr>
      <t>Hose plates and covers installed to protect operator in case of hydraulic leak from hose or fittings. Spill kit on site.</t>
    </r>
  </si>
  <si>
    <t>Extract pipe from pipe bender and move to skids.</t>
  </si>
  <si>
    <r>
      <t xml:space="preserve">1. </t>
    </r>
    <r>
      <rPr>
        <sz val="8"/>
        <rFont val="Calibri"/>
        <family val="2"/>
        <scheme val="minor"/>
      </rPr>
      <t>Rolling pipe and incorrect slinging (changed centre of gravity).</t>
    </r>
    <r>
      <rPr>
        <b/>
        <sz val="8"/>
        <rFont val="Calibri"/>
        <family val="2"/>
        <scheme val="minor"/>
      </rPr>
      <t xml:space="preserve">
</t>
    </r>
  </si>
  <si>
    <r>
      <t xml:space="preserve">1. </t>
    </r>
    <r>
      <rPr>
        <sz val="8"/>
        <color indexed="8"/>
        <rFont val="Calibri"/>
        <family val="2"/>
        <scheme val="minor"/>
      </rPr>
      <t>Qualified Dogman to sling and control load.</t>
    </r>
    <r>
      <rPr>
        <b/>
        <sz val="8"/>
        <color indexed="8"/>
        <rFont val="Calibri"/>
        <family val="2"/>
        <scheme val="minor"/>
      </rPr>
      <t xml:space="preserve">
</t>
    </r>
    <r>
      <rPr>
        <sz val="8"/>
        <color indexed="8"/>
        <rFont val="Calibri"/>
        <family val="2"/>
        <scheme val="minor"/>
      </rPr>
      <t xml:space="preserve">
</t>
    </r>
    <r>
      <rPr>
        <b/>
        <sz val="8"/>
        <color indexed="8"/>
        <rFont val="Calibri"/>
        <family val="2"/>
        <scheme val="minor"/>
      </rPr>
      <t/>
    </r>
  </si>
  <si>
    <r>
      <t xml:space="preserve">3. </t>
    </r>
    <r>
      <rPr>
        <sz val="8"/>
        <color indexed="8"/>
        <rFont val="Calibri"/>
        <family val="2"/>
        <scheme val="minor"/>
      </rPr>
      <t>Exclusion zones maintained. No walking under a suspended load.</t>
    </r>
  </si>
  <si>
    <t>Pull mounted gauge plates through bend</t>
  </si>
  <si>
    <t>Medical Treatment Injury, Crush Injury</t>
  </si>
  <si>
    <t>DATE Closed/Sign Off</t>
  </si>
  <si>
    <t xml:space="preserve">3rd Party Liaison? </t>
  </si>
  <si>
    <t>Presenting fit for work.</t>
  </si>
  <si>
    <r>
      <t xml:space="preserve">1. </t>
    </r>
    <r>
      <rPr>
        <sz val="8"/>
        <rFont val="Calibri"/>
        <family val="2"/>
        <scheme val="minor"/>
      </rPr>
      <t xml:space="preserve">All personnel - under the influence of alcohol and/or drugs causes incident resulting in injury to personnel.
</t>
    </r>
    <r>
      <rPr>
        <sz val="8"/>
        <color rgb="FFFF0000"/>
        <rFont val="Calibri"/>
        <family val="2"/>
        <scheme val="minor"/>
      </rPr>
      <t/>
    </r>
  </si>
  <si>
    <t>Lost Time Injury, Damage to Asset, Damage to Pipe , Exposure, Injury</t>
  </si>
  <si>
    <r>
      <t xml:space="preserve">1. </t>
    </r>
    <r>
      <rPr>
        <sz val="8"/>
        <rFont val="Calibri"/>
        <family val="2"/>
        <scheme val="minor"/>
      </rPr>
      <t>Adopting a zero drugs and alcohol policy for work related driving. Drug and alcohol screening prior to employment, random and suspect testing during Project.  Fit for work screening. Peer Assessment.</t>
    </r>
    <r>
      <rPr>
        <b/>
        <sz val="8"/>
        <rFont val="Calibri"/>
        <family val="2"/>
        <scheme val="minor"/>
      </rPr>
      <t xml:space="preserve"> Daily BrAC testing of all personnel. </t>
    </r>
  </si>
  <si>
    <t>Safe Driving Procedure, Driver Induction, Driver Approval,
EBA,
Employee Assistance Program,
Induction, Prestart, Toolboxes, JSA, Lift Plans, PTW, VOC, TMP</t>
  </si>
  <si>
    <t>Y</t>
  </si>
  <si>
    <r>
      <t xml:space="preserve">2. </t>
    </r>
    <r>
      <rPr>
        <sz val="8"/>
        <rFont val="Calibri"/>
        <family val="2"/>
        <scheme val="minor"/>
      </rPr>
      <t>Fatigue, Personal Illness, prescription medication.</t>
    </r>
    <r>
      <rPr>
        <sz val="8"/>
        <color rgb="FFFF0000"/>
        <rFont val="Calibri"/>
        <family val="2"/>
        <scheme val="minor"/>
      </rPr>
      <t/>
    </r>
  </si>
  <si>
    <t>Fatality, Lost Time Injury, Damage to Asset, Damage to Pipe , Fatigue, Injury</t>
  </si>
  <si>
    <r>
      <t xml:space="preserve">2. </t>
    </r>
    <r>
      <rPr>
        <sz val="8"/>
        <rFont val="Calibri"/>
        <family val="2"/>
        <scheme val="minor"/>
      </rPr>
      <t>Taking into account the influence of medications before driving. Monitoring through Nacap's Fatigue Assessment form. EBA. Medical Clearance.</t>
    </r>
    <r>
      <rPr>
        <sz val="8"/>
        <color rgb="FFFF0000"/>
        <rFont val="Calibri"/>
        <family val="2"/>
        <scheme val="minor"/>
      </rPr>
      <t xml:space="preserve"> </t>
    </r>
    <r>
      <rPr>
        <sz val="8"/>
        <rFont val="Calibri"/>
        <family val="2"/>
        <scheme val="minor"/>
      </rPr>
      <t>Site Induction and clear expectations around prescribed medicines.</t>
    </r>
  </si>
  <si>
    <r>
      <t>3.</t>
    </r>
    <r>
      <rPr>
        <sz val="8"/>
        <rFont val="Calibri"/>
        <family val="2"/>
        <scheme val="minor"/>
      </rPr>
      <t xml:space="preserve"> Noncompliance with driving rules.</t>
    </r>
    <r>
      <rPr>
        <b/>
        <sz val="8"/>
        <rFont val="Calibri"/>
        <family val="2"/>
        <scheme val="minor"/>
      </rPr>
      <t xml:space="preserve">
</t>
    </r>
    <r>
      <rPr>
        <sz val="8"/>
        <color rgb="FFFF0000"/>
        <rFont val="Calibri"/>
        <family val="2"/>
        <scheme val="minor"/>
      </rPr>
      <t/>
    </r>
  </si>
  <si>
    <t>First Aid Injury, Damage to Property/Equipment, Impact on Third Party Relationship, Lack of Attention - Error, Vehicle Incident</t>
  </si>
  <si>
    <r>
      <t xml:space="preserve">3. </t>
    </r>
    <r>
      <rPr>
        <sz val="8"/>
        <rFont val="Calibri"/>
        <family val="2"/>
        <scheme val="minor"/>
      </rPr>
      <t xml:space="preserve">Driver education training and induction. Discipline procedure will be implemented.
Approved driver, driver declaration
Community interface and awareness
</t>
    </r>
  </si>
  <si>
    <r>
      <t xml:space="preserve">4. </t>
    </r>
    <r>
      <rPr>
        <sz val="8"/>
        <rFont val="Calibri"/>
        <family val="2"/>
        <scheme val="minor"/>
      </rPr>
      <t xml:space="preserve">Personal issues/problems. 
</t>
    </r>
    <r>
      <rPr>
        <sz val="8"/>
        <color rgb="FFFF0000"/>
        <rFont val="Calibri"/>
        <family val="2"/>
        <scheme val="minor"/>
      </rPr>
      <t/>
    </r>
  </si>
  <si>
    <r>
      <t xml:space="preserve">4. </t>
    </r>
    <r>
      <rPr>
        <sz val="8"/>
        <rFont val="Calibri"/>
        <family val="2"/>
        <scheme val="minor"/>
      </rPr>
      <t>Use of Employee Assistance Program. 
Open communication / peer support within work crew members</t>
    </r>
    <r>
      <rPr>
        <b/>
        <sz val="8"/>
        <rFont val="Calibri"/>
        <family val="2"/>
        <scheme val="minor"/>
      </rPr>
      <t xml:space="preserve">
</t>
    </r>
    <r>
      <rPr>
        <sz val="8"/>
        <rFont val="Calibri"/>
        <family val="2"/>
        <scheme val="minor"/>
      </rPr>
      <t>Awareness through toolbox talks, pre starts</t>
    </r>
  </si>
  <si>
    <t>Checking vehicle prior to use daily.</t>
  </si>
  <si>
    <r>
      <t xml:space="preserve">1. </t>
    </r>
    <r>
      <rPr>
        <sz val="8"/>
        <rFont val="Calibri"/>
        <family val="2"/>
        <scheme val="minor"/>
      </rPr>
      <t>Mechanical failure causes accident owing to checks not completed.</t>
    </r>
    <r>
      <rPr>
        <b/>
        <sz val="8"/>
        <rFont val="Calibri"/>
        <family val="2"/>
        <scheme val="minor"/>
      </rPr>
      <t xml:space="preserve">
</t>
    </r>
  </si>
  <si>
    <t>Permanent Disability, Damage to Property/Equipment, Vehicle Incident</t>
  </si>
  <si>
    <r>
      <t xml:space="preserve">1. </t>
    </r>
    <r>
      <rPr>
        <sz val="8"/>
        <rFont val="Calibri"/>
        <family val="2"/>
        <scheme val="minor"/>
      </rPr>
      <t>Daily checks (weekly recorded) of vehicles i.e. fuel, water, oils, brakes and lights by driver. Scheduled service and maintenance by vehicle provider. DO NOT USE vehicles with safety related faults present (i.e. brakes, steering, etc.). Safety Walks. Daily 360 walk-around. Fit for purpose vehicles and nominated drivers for project.</t>
    </r>
  </si>
  <si>
    <t>Weekly Inspection, Certification, LOTO Procedure,
Induction, Prestart, Toolboxes, JSA, Lift Plans, PTW, VOC, TMP</t>
  </si>
  <si>
    <r>
      <t xml:space="preserve">2. </t>
    </r>
    <r>
      <rPr>
        <sz val="8"/>
        <rFont val="Calibri"/>
        <family val="2"/>
        <scheme val="minor"/>
      </rPr>
      <t>Personal injury during pre-start checks including entanglement – belts and fan, crush injuries, safety related fault and hot fluids/burns i.e. water/oil.</t>
    </r>
    <r>
      <rPr>
        <b/>
        <sz val="8"/>
        <color rgb="FFFF0000"/>
        <rFont val="Calibri"/>
        <family val="2"/>
        <scheme val="minor"/>
      </rPr>
      <t/>
    </r>
  </si>
  <si>
    <t>First Aid Injury, Burns to skin, Crush Injury, Eye Injury, Lack of Attention - Error, Spill</t>
  </si>
  <si>
    <r>
      <t>2.</t>
    </r>
    <r>
      <rPr>
        <sz val="8"/>
        <rFont val="Calibri"/>
        <family val="2"/>
        <scheme val="minor"/>
      </rPr>
      <t xml:space="preserve"> Motor fluid checks completed while engine is switched off and cooled down. Handbrake applied whilst conducting checks. Refill radiator using the water reservoir.</t>
    </r>
    <r>
      <rPr>
        <b/>
        <sz val="8"/>
        <color rgb="FFFF0000"/>
        <rFont val="Calibri"/>
        <family val="2"/>
        <scheme val="minor"/>
      </rPr>
      <t/>
    </r>
  </si>
  <si>
    <r>
      <t xml:space="preserve">3. </t>
    </r>
    <r>
      <rPr>
        <sz val="8"/>
        <rFont val="Calibri"/>
        <family val="2"/>
        <scheme val="minor"/>
      </rPr>
      <t>Mechanically unsuitable.</t>
    </r>
    <r>
      <rPr>
        <b/>
        <sz val="8"/>
        <rFont val="Calibri"/>
        <family val="2"/>
        <scheme val="minor"/>
      </rPr>
      <t xml:space="preserve">
</t>
    </r>
  </si>
  <si>
    <t>Medical Treatment Injury, Vehicle Incident</t>
  </si>
  <si>
    <r>
      <t>3.</t>
    </r>
    <r>
      <rPr>
        <sz val="8"/>
        <rFont val="Calibri"/>
        <family val="2"/>
        <scheme val="minor"/>
      </rPr>
      <t xml:space="preserve"> Tag out vehicle and replace with suitable alternative vehicle. </t>
    </r>
  </si>
  <si>
    <t>Prestart checks of equipment</t>
  </si>
  <si>
    <r>
      <t xml:space="preserve">1. </t>
    </r>
    <r>
      <rPr>
        <sz val="8"/>
        <color theme="1"/>
        <rFont val="Calibri"/>
        <family val="2"/>
        <scheme val="minor"/>
      </rPr>
      <t xml:space="preserve">Slips, trips, fall when checking oils, fluids and greasing. Slippery surfaces ( dust, wet)
</t>
    </r>
  </si>
  <si>
    <r>
      <t xml:space="preserve">1. </t>
    </r>
    <r>
      <rPr>
        <sz val="8"/>
        <color theme="1"/>
        <rFont val="Calibri"/>
        <family val="2"/>
        <scheme val="minor"/>
      </rPr>
      <t>Clean surfaces of excessive dust / dirt: 
- 3 points of contact when climbing access steps.
-  Clean steps and platforms.</t>
    </r>
  </si>
  <si>
    <t>JSA, Prestart Checklists, VOC, PHA, Prestarts, Toolboxes</t>
  </si>
  <si>
    <r>
      <t xml:space="preserve">2. </t>
    </r>
    <r>
      <rPr>
        <sz val="8"/>
        <color theme="1"/>
        <rFont val="Calibri"/>
        <family val="2"/>
        <scheme val="minor"/>
      </rPr>
      <t>Exposure to Dangerous Goods / Hazardous Substances</t>
    </r>
  </si>
  <si>
    <t>First Aid Injury, Allergic Reaction, Burns to skin, Respiratory Issues</t>
  </si>
  <si>
    <r>
      <t xml:space="preserve">2. </t>
    </r>
    <r>
      <rPr>
        <sz val="8"/>
        <color theme="1"/>
        <rFont val="Calibri"/>
        <family val="2"/>
        <scheme val="minor"/>
      </rPr>
      <t>Review SDS , handle, store Dangerous Goods / Hazardous substances and wear PPE in accordance with SDS.</t>
    </r>
  </si>
  <si>
    <r>
      <t xml:space="preserve">3. </t>
    </r>
    <r>
      <rPr>
        <sz val="8"/>
        <rFont val="Calibri"/>
        <family val="2"/>
        <scheme val="minor"/>
      </rPr>
      <t>Environmental Hazard as a result of leaks (including Oil and Fuel)</t>
    </r>
    <r>
      <rPr>
        <sz val="8"/>
        <color theme="1"/>
        <rFont val="Calibri"/>
        <family val="2"/>
        <scheme val="minor"/>
      </rPr>
      <t xml:space="preserve">
</t>
    </r>
  </si>
  <si>
    <r>
      <t xml:space="preserve">3. </t>
    </r>
    <r>
      <rPr>
        <sz val="8"/>
        <color theme="1"/>
        <rFont val="Calibri"/>
        <family val="2"/>
        <scheme val="minor"/>
      </rPr>
      <t>Contain leaks with spill kit advise Construction Superintendent of all spills. Spill kits to be readily available.</t>
    </r>
  </si>
  <si>
    <r>
      <t>4.</t>
    </r>
    <r>
      <rPr>
        <sz val="8"/>
        <color theme="1"/>
        <rFont val="Calibri"/>
        <family val="2"/>
        <scheme val="minor"/>
      </rPr>
      <t xml:space="preserve"> Injury due to poor ground conditions – uneven ground. Leg injuries
</t>
    </r>
  </si>
  <si>
    <r>
      <t xml:space="preserve">4. </t>
    </r>
    <r>
      <rPr>
        <sz val="8"/>
        <color theme="1"/>
        <rFont val="Calibri"/>
        <family val="2"/>
        <scheme val="minor"/>
      </rPr>
      <t>Check for any obstacles or potholes when walking around machine.
Park plant in area that enables inspection without obstacles in way, where practicable</t>
    </r>
  </si>
  <si>
    <r>
      <t>5.</t>
    </r>
    <r>
      <rPr>
        <sz val="8"/>
        <color theme="1"/>
        <rFont val="Calibri"/>
        <family val="2"/>
        <scheme val="minor"/>
      </rPr>
      <t xml:space="preserve"> Damaged/dangerous equipment causing injury to personnel  from  guards / handrails / E-stop / lights,</t>
    </r>
    <r>
      <rPr>
        <sz val="8"/>
        <color rgb="FFFF0000"/>
        <rFont val="Calibri"/>
        <family val="2"/>
        <scheme val="minor"/>
      </rPr>
      <t xml:space="preserve"> </t>
    </r>
    <r>
      <rPr>
        <sz val="8"/>
        <rFont val="Calibri"/>
        <family val="2"/>
        <scheme val="minor"/>
      </rPr>
      <t>Electrocution from generators, etc.</t>
    </r>
    <r>
      <rPr>
        <sz val="8"/>
        <color theme="1"/>
        <rFont val="Calibri"/>
        <family val="2"/>
        <scheme val="minor"/>
      </rPr>
      <t xml:space="preserve">
</t>
    </r>
  </si>
  <si>
    <t>Lost Time Injury, Medical Treatment Injury</t>
  </si>
  <si>
    <r>
      <t xml:space="preserve">5. </t>
    </r>
    <r>
      <rPr>
        <sz val="8"/>
        <color theme="1"/>
        <rFont val="Calibri"/>
        <family val="2"/>
        <scheme val="minor"/>
      </rPr>
      <t xml:space="preserve">Prestart log book to be completed daily, PHA to be read by </t>
    </r>
    <r>
      <rPr>
        <sz val="8"/>
        <rFont val="Calibri"/>
        <family val="2"/>
        <scheme val="minor"/>
      </rPr>
      <t>operator and signed. Competent operator to conduct checks. LOTO and report unsuitable equipment. Electrical Test and Tag, RCD operational.</t>
    </r>
  </si>
  <si>
    <r>
      <t>6.</t>
    </r>
    <r>
      <rPr>
        <sz val="8"/>
        <color theme="1"/>
        <rFont val="Calibri"/>
        <family val="2"/>
        <scheme val="minor"/>
      </rPr>
      <t xml:space="preserve"> Other vehicles driving through work area – no call up
</t>
    </r>
  </si>
  <si>
    <t>Damage to Property/Equipment, Impact on Third Party Relationship, Vehicle Incident</t>
  </si>
  <si>
    <r>
      <t xml:space="preserve">6. </t>
    </r>
    <r>
      <rPr>
        <sz val="8"/>
        <color theme="1"/>
        <rFont val="Calibri"/>
        <family val="2"/>
        <scheme val="minor"/>
      </rPr>
      <t>Operator ID Magnets placed on each machine with UHF Channel displayed.</t>
    </r>
  </si>
  <si>
    <r>
      <t>7.</t>
    </r>
    <r>
      <rPr>
        <sz val="8"/>
        <color theme="1"/>
        <rFont val="Calibri"/>
        <family val="2"/>
        <scheme val="minor"/>
      </rPr>
      <t xml:space="preserve"> Inadequate firefighting equipment
</t>
    </r>
  </si>
  <si>
    <t>Damage to Property/Equipment, Environmental Impact, Fire, Impact on Third Party Relationship</t>
  </si>
  <si>
    <r>
      <t xml:space="preserve">7. </t>
    </r>
    <r>
      <rPr>
        <sz val="8"/>
        <color theme="1"/>
        <rFont val="Calibri"/>
        <family val="2"/>
        <scheme val="minor"/>
      </rPr>
      <t>Ensue firefighting equipment is adequate i.e. 9kg extinguishers.</t>
    </r>
  </si>
  <si>
    <r>
      <t>8.</t>
    </r>
    <r>
      <rPr>
        <sz val="8"/>
        <color theme="1"/>
        <rFont val="Calibri"/>
        <family val="2"/>
        <scheme val="minor"/>
      </rPr>
      <t xml:space="preserve"> Untrained / inexperienced operators.
</t>
    </r>
  </si>
  <si>
    <t>First Aid Injury, Lack of Attention - Error, Production Delays</t>
  </si>
  <si>
    <r>
      <rPr>
        <b/>
        <sz val="8"/>
        <color theme="1"/>
        <rFont val="Calibri"/>
        <family val="2"/>
        <scheme val="minor"/>
      </rPr>
      <t>8</t>
    </r>
    <r>
      <rPr>
        <sz val="8"/>
        <color theme="1"/>
        <rFont val="Calibri"/>
        <family val="2"/>
        <scheme val="minor"/>
      </rPr>
      <t>. Only qualified , VOC’d and supervisor approved operators to inspect and operate any machines.</t>
    </r>
  </si>
  <si>
    <t>Working in Hot Conditions</t>
  </si>
  <si>
    <r>
      <t xml:space="preserve">1. </t>
    </r>
    <r>
      <rPr>
        <sz val="8"/>
        <color theme="1"/>
        <rFont val="Calibri"/>
        <family val="2"/>
        <scheme val="minor"/>
      </rPr>
      <t>Heat related illness.</t>
    </r>
  </si>
  <si>
    <t>Fatality, Lost Time Injury, First Aid Injury, Exposure, Heat Stress/Stroke, Injury</t>
  </si>
  <si>
    <t>1. Heat Cramps, Exhaustion &amp; Stroke - all personnel trained of the dangers, symptoms, and treatment of heat illness (project induction, tool box talks and pre-start meetings). 
All vehicles to carry sufficient quantities of potable water per person.All personnel to carry water when working remote from potable water source. Hard hats brim extension is supplied. Majority of vehicles are fitted with air conditioning.
Monitor ambient temperatures via BOM website and convey to work personnel of expected and anticipated temperatures for that particular day.
Shade provisions as practicable
Site-specific risk assessment of potential heat stress hazards
Heat Stress Induction 
Where a high or extreme heat stress risk is identified, some of the exposure controls as follows:
 - acclimatisation periods 
 - cool rest areas
 - relocation of tasks to a cooler area or reschedule work to cooler times of the day or night shift where practicable
 - provision of cooling vest / collars
Risk management for extreme heat risk activities will include personal hydration testing (urine specific gravity) and the implementation of suitable work / rest regimes based on measurements taken by a competent person</t>
  </si>
  <si>
    <t>Working in Cold / Wet Conditions</t>
  </si>
  <si>
    <r>
      <t xml:space="preserve">1. </t>
    </r>
    <r>
      <rPr>
        <sz val="8"/>
        <color theme="1"/>
        <rFont val="Calibri"/>
        <family val="2"/>
        <scheme val="minor"/>
      </rPr>
      <t>Cold related illness.</t>
    </r>
  </si>
  <si>
    <t>Fatality, First Aid Injury, Exposure, Health Effects</t>
  </si>
  <si>
    <r>
      <t>1.</t>
    </r>
    <r>
      <rPr>
        <sz val="8"/>
        <color theme="1"/>
        <rFont val="Calibri"/>
        <family val="2"/>
        <scheme val="minor"/>
      </rPr>
      <t xml:space="preserve"> Weather specific PPE provided to work personnel; management of change; review weather forecast from BOM website; Toolbox meetings; daily JSA review
</t>
    </r>
    <r>
      <rPr>
        <b/>
        <sz val="8"/>
        <color theme="1"/>
        <rFont val="Calibri"/>
        <family val="2"/>
        <scheme val="minor"/>
      </rPr>
      <t xml:space="preserve">
</t>
    </r>
  </si>
  <si>
    <t>Working in Windy Conditions</t>
  </si>
  <si>
    <r>
      <t xml:space="preserve">1. </t>
    </r>
    <r>
      <rPr>
        <sz val="8"/>
        <color theme="1"/>
        <rFont val="Calibri"/>
        <family val="2"/>
        <scheme val="minor"/>
      </rPr>
      <t xml:space="preserve"> Equipment stability, damage, airborne particles</t>
    </r>
  </si>
  <si>
    <t>First Aid Injury, Community Complaints, Damage to Pipe , Damage to Property/Equipment, Damage to Reputation, Eye Injury, Health Effects, Object Across Road, Dust</t>
  </si>
  <si>
    <r>
      <t xml:space="preserve">1. </t>
    </r>
    <r>
      <rPr>
        <sz val="8"/>
        <color theme="1"/>
        <rFont val="Calibri"/>
        <family val="2"/>
        <scheme val="minor"/>
      </rPr>
      <t xml:space="preserve"> PPE - eye protection
Dust suppression on open excavations, soil stockpiles, housekeeping
Equipment operating envelopes
Weather forecasting and work planning</t>
    </r>
  </si>
  <si>
    <t>Working Near / With Electricity and Electrical Equipment</t>
  </si>
  <si>
    <r>
      <t xml:space="preserve">1. </t>
    </r>
    <r>
      <rPr>
        <sz val="8"/>
        <color theme="1"/>
        <rFont val="Calibri"/>
        <family val="2"/>
        <scheme val="minor"/>
      </rPr>
      <t>Contact with overhead electrical conductors or services.</t>
    </r>
    <r>
      <rPr>
        <b/>
        <sz val="8"/>
        <color theme="1"/>
        <rFont val="Calibri"/>
        <family val="2"/>
        <scheme val="minor"/>
      </rPr>
      <t xml:space="preserve">
</t>
    </r>
  </si>
  <si>
    <t>Community Complaints, Damage to Asset, Damage to Property/Equipment, Damage to Reputation, Eye Injury, Impact on Third Party Relationship, Production Delays, Project Stopped</t>
  </si>
  <si>
    <r>
      <t xml:space="preserve">1. </t>
    </r>
    <r>
      <rPr>
        <sz val="8"/>
        <color theme="1"/>
        <rFont val="Calibri"/>
        <family val="2"/>
        <scheme val="minor"/>
      </rPr>
      <t xml:space="preserve">Power lines identified with catenaries, warning signs and hazard tape. Catenaries shall be set at a height that ensures minimum clearances to conductors are maintained. 
Site supervision, right personnel and qualifications including first aid certificate. Asset owner approval / representative onsite liaison
Qualified Safety Observers are required when: 
a) there are works in the vicinity of overhead power lines.
b) there is a risk of contact or break of the specified minimum separation to the conductor.
c) where required, personnel shall comply with permit to work requirements of asset owners.
d) whenever the work activity is likely to be performed in the Accredited Person Zone
e) whenever a crane, mobile plant or load is in motion and is likely to come closer than the approach distances
f) carrying out ‘tree and vegetation management’ near live overhead power lines 
</t>
    </r>
    <r>
      <rPr>
        <b/>
        <sz val="8"/>
        <color theme="1"/>
        <rFont val="Calibri"/>
        <family val="2"/>
        <scheme val="minor"/>
      </rPr>
      <t xml:space="preserve">Safety Observer: </t>
    </r>
    <r>
      <rPr>
        <sz val="8"/>
        <color theme="1"/>
        <rFont val="Calibri"/>
        <family val="2"/>
        <scheme val="minor"/>
      </rPr>
      <t>means an accredited person specifically assigned the duty of observing and warning against unsafe approach to overhead power lines and associated electrical apparatus, or other unsafe conditions. Must have received
training for work near overhead power lines conducted by a Registered Training Organisation. Must have successfully completed an appropriate training course (eg Crane and Plant Electrical Safety Course)</t>
    </r>
    <r>
      <rPr>
        <b/>
        <sz val="8"/>
        <color theme="1"/>
        <rFont val="Calibri"/>
        <family val="2"/>
        <scheme val="minor"/>
      </rPr>
      <t xml:space="preserve">
</t>
    </r>
  </si>
  <si>
    <t>Induction, Prestart, Toolboxes, JSA, Lift Plans, PTW, VOC, TMP, Working with Electricity Procedure</t>
  </si>
  <si>
    <r>
      <t>2.</t>
    </r>
    <r>
      <rPr>
        <sz val="8"/>
        <color theme="1"/>
        <rFont val="Calibri"/>
        <family val="2"/>
        <scheme val="minor"/>
      </rPr>
      <t xml:space="preserve"> Electric shock due to faulty equipment or installation.</t>
    </r>
  </si>
  <si>
    <t>Damage to Property/Equipment, Disability, Fatigue, Injury, Loss of Production</t>
  </si>
  <si>
    <r>
      <t xml:space="preserve">2. </t>
    </r>
    <r>
      <rPr>
        <sz val="8"/>
        <color theme="1"/>
        <rFont val="Calibri"/>
        <family val="2"/>
        <scheme val="minor"/>
      </rPr>
      <t>Personnel to be made aware of hazards and safety measures at project induction and pre-start meetings. 
Electrical equipment to be installed and stripped out by qualified electricians. Electrical system to be fitted with earth leakage circuit breakers (ELCB). Equipment and appliances to be checked and tagged for use as per Australian Standards by an electrician. Equipment found to be defective to be tagged ‘Out of Service’.</t>
    </r>
  </si>
  <si>
    <t>Activities Where There Is Risks Of Falls</t>
  </si>
  <si>
    <r>
      <t xml:space="preserve">1. </t>
    </r>
    <r>
      <rPr>
        <sz val="8"/>
        <rFont val="Calibri"/>
        <family val="2"/>
        <scheme val="minor"/>
      </rPr>
      <t>Personnel Trips – Slips.</t>
    </r>
    <r>
      <rPr>
        <b/>
        <sz val="8"/>
        <rFont val="Calibri"/>
        <family val="2"/>
        <scheme val="minor"/>
      </rPr>
      <t xml:space="preserve">
</t>
    </r>
  </si>
  <si>
    <t>Fatality, Lost Time Injury, Medical Treatment Injury, First Aid Injury, Disability, Eye Injury, Fatigue, Loss of Production</t>
  </si>
  <si>
    <r>
      <t xml:space="preserve">1. </t>
    </r>
    <r>
      <rPr>
        <sz val="8"/>
        <color indexed="8"/>
        <rFont val="Calibri"/>
        <family val="2"/>
        <scheme val="minor"/>
      </rPr>
      <t>Personnel to be made aware of trip and slip hazards in induction process. Personnel encouraged to be observant in their construction activities. Lighting to be adequate for work. Rubber soled ¾ laced up steel capped safety boots to be worn by all personnel when on site. Lay out of work area to be designed to minimise creation of trip hazards. Existing trip hazards to be identified where possible and removed or highlighted.
Correct ingress and egress of vehicles - maintain 3 points of contact at all times</t>
    </r>
    <r>
      <rPr>
        <b/>
        <sz val="8"/>
        <color indexed="8"/>
        <rFont val="Calibri"/>
        <family val="2"/>
        <scheme val="minor"/>
      </rPr>
      <t xml:space="preserve">
</t>
    </r>
  </si>
  <si>
    <t>Induction, Prestart, Toolboxes, JSA, Lift Plans, PTW, TMP</t>
  </si>
  <si>
    <r>
      <t xml:space="preserve">2. </t>
    </r>
    <r>
      <rPr>
        <sz val="8"/>
        <rFont val="Calibri"/>
        <family val="2"/>
        <scheme val="minor"/>
      </rPr>
      <t>Personnel fall into watercourse/river.</t>
    </r>
  </si>
  <si>
    <t>Fatality, Lost Time Injury, Medical Treatment Injury, First Aid Injury, Exposure, Health Effects</t>
  </si>
  <si>
    <r>
      <t xml:space="preserve">2. </t>
    </r>
    <r>
      <rPr>
        <sz val="8"/>
        <color indexed="8"/>
        <rFont val="Calibri"/>
        <family val="2"/>
        <scheme val="minor"/>
      </rPr>
      <t>Personnel to be instructed on dangers and safe work methods for working near water. Personnel working immediately adjacent to flowing watercourses to wear life vest or harness. Personnel working near water course(s) to have a spotter on standby. If required a specific JSA for working near / in watercourses shall be produced for personnel.
Working platform adequate and suitable for tasks</t>
    </r>
  </si>
  <si>
    <r>
      <t xml:space="preserve">3. </t>
    </r>
    <r>
      <rPr>
        <sz val="8"/>
        <rFont val="Calibri"/>
        <family val="2"/>
        <scheme val="minor"/>
      </rPr>
      <t>Personnel fall from height.</t>
    </r>
  </si>
  <si>
    <t>Fatality, Permanent Disability, Lost Time Injury, First Aid Injury, Damage to Asset, Injury, Loss of Production</t>
  </si>
  <si>
    <r>
      <t xml:space="preserve">3. </t>
    </r>
    <r>
      <rPr>
        <sz val="8"/>
        <color indexed="8"/>
        <rFont val="Calibri"/>
        <family val="2"/>
        <scheme val="minor"/>
      </rPr>
      <t>Personnel only to work at height when task the task cannot be eliminated or avoided. Only Personnel trained in the dangers and safe work methods for working at height.
Use of Nacap PTW system.
Harness and safety line to be worn by all personnel working at 2m or more in height. Personnel wearing harnesses and safety lines must be trained and competent in using the equipment.
Work at height equipment must be inspected before and after use and only operated by those licenced and competent to do so. Ladders (inspected prior to use and recorded on register) or stairs to be used to climb to height, 3 points of contact maintained at all times.
No personnel to ride lifted loads or in machine buckets (cranes, forklifts or excavator).</t>
    </r>
  </si>
  <si>
    <t>Using Hand Tools</t>
  </si>
  <si>
    <r>
      <t xml:space="preserve">1. </t>
    </r>
    <r>
      <rPr>
        <sz val="8"/>
        <rFont val="Calibri"/>
        <family val="2"/>
        <scheme val="minor"/>
      </rPr>
      <t>Personnel injury due to strike using hand tools.</t>
    </r>
  </si>
  <si>
    <t>Lost Time Injury, Medical Treatment Injury, First Aid Injury, Eye Injury</t>
  </si>
  <si>
    <t xml:space="preserve">1. Operator to be experienced in operating hand tools.
- Advised on dangers and safe work methods for working with hand tools.
- First aid trained personnel to be accessible by all personnel on site (names and contact details in ERP in vehicle glove box and site offices / crib hut)
- Correct PPE to be worn when using hand tools (i.e. gloves and eye protection when using hammers).
- Always stop and think, is this the correct tool for the job. If not ensure the right tool is available.
- well maintained and tools in serviceable condition                               
-If flogging spanners are to be used then a flogger holder tool must be used to prevent injury to hands or fingers
 - no unauthorised modification of hand tools; no use of makeshift hand tools
</t>
  </si>
  <si>
    <t>Disposal Of Waste</t>
  </si>
  <si>
    <r>
      <t>1.</t>
    </r>
    <r>
      <rPr>
        <sz val="8"/>
        <rFont val="Calibri"/>
        <family val="2"/>
        <scheme val="minor"/>
      </rPr>
      <t xml:space="preserve"> Rubbish and waste on site.</t>
    </r>
  </si>
  <si>
    <t>Community Complaints, Environmental Impact</t>
  </si>
  <si>
    <r>
      <t xml:space="preserve">1. </t>
    </r>
    <r>
      <rPr>
        <sz val="8"/>
        <color indexed="8"/>
        <rFont val="Calibri"/>
        <family val="2"/>
        <scheme val="minor"/>
      </rPr>
      <t>No waste allowed to be buried in pipeline trench left on site except in recognised collection point.
- Waste bins provided at nominated locations
- Waste to be disposed of by licensed waste disposal contractor.
- Contaminated materials categorised and disposed of in accordance with environmental and CEMP conditions</t>
    </r>
  </si>
  <si>
    <t>Working In Dust
(refer 0.6 also)</t>
  </si>
  <si>
    <r>
      <t xml:space="preserve">1. </t>
    </r>
    <r>
      <rPr>
        <sz val="8"/>
        <rFont val="Calibri"/>
        <family val="2"/>
        <scheme val="minor"/>
      </rPr>
      <t xml:space="preserve">Eye / Respiratory irritation (including when service proving)
</t>
    </r>
  </si>
  <si>
    <t>Medical Treatment Injury, Allergic Reaction, Community Complaints, Exposure, Eye Injury, Respiratory Issues</t>
  </si>
  <si>
    <r>
      <t xml:space="preserve">1. </t>
    </r>
    <r>
      <rPr>
        <sz val="8"/>
        <color indexed="8"/>
        <rFont val="Calibri"/>
        <family val="2"/>
        <scheme val="minor"/>
      </rPr>
      <t>Personnel to wear safety glasses on the site.
- Goggles to be available.
- Personnel to wear dust masks or bandannas in dusty conditions.
- Dust masks and bandannas available from the store.
- Dust suppression to be carried out so far as reasonably practicable (Water trucks).
- Personnel on foot to move out of travel area (dusty area).</t>
    </r>
  </si>
  <si>
    <t>Working On Site</t>
  </si>
  <si>
    <r>
      <t xml:space="preserve">1. </t>
    </r>
    <r>
      <rPr>
        <sz val="8"/>
        <rFont val="Calibri"/>
        <family val="2"/>
        <scheme val="minor"/>
      </rPr>
      <t>Insect Bites and Stings</t>
    </r>
  </si>
  <si>
    <t>First Aid Injury, Allergic Reaction</t>
  </si>
  <si>
    <r>
      <t xml:space="preserve">1. </t>
    </r>
    <r>
      <rPr>
        <sz val="8"/>
        <color indexed="8"/>
        <rFont val="Calibri"/>
        <family val="2"/>
        <scheme val="minor"/>
      </rPr>
      <t>Sprays for treatment of bites and stings to be available from project store.</t>
    </r>
  </si>
  <si>
    <r>
      <t xml:space="preserve">2. </t>
    </r>
    <r>
      <rPr>
        <sz val="8"/>
        <rFont val="Calibri"/>
        <family val="2"/>
        <scheme val="minor"/>
      </rPr>
      <t>Snakes</t>
    </r>
  </si>
  <si>
    <t xml:space="preserve">Fatality, Lost Time Injury, Allergic Reaction, Security Breach </t>
  </si>
  <si>
    <r>
      <t xml:space="preserve">2. </t>
    </r>
    <r>
      <rPr>
        <sz val="8"/>
        <color indexed="8"/>
        <rFont val="Calibri"/>
        <family val="2"/>
        <scheme val="minor"/>
      </rPr>
      <t xml:space="preserve">Long Pants and correct PPE
First aid (and snake bite) kits and ERP details </t>
    </r>
    <r>
      <rPr>
        <b/>
        <sz val="8"/>
        <color indexed="8"/>
        <rFont val="Calibri"/>
        <family val="2"/>
        <scheme val="minor"/>
      </rPr>
      <t xml:space="preserve">
</t>
    </r>
    <r>
      <rPr>
        <sz val="8"/>
        <color rgb="FF000000"/>
        <rFont val="Calibri"/>
        <family val="2"/>
        <scheme val="minor"/>
      </rPr>
      <t>Use of gators where risk assessment deems necessary</t>
    </r>
  </si>
  <si>
    <r>
      <t xml:space="preserve">3. </t>
    </r>
    <r>
      <rPr>
        <sz val="8"/>
        <rFont val="Calibri"/>
        <family val="2"/>
        <scheme val="minor"/>
      </rPr>
      <t>Sharps / syringes</t>
    </r>
  </si>
  <si>
    <t>Medical Treatment Injury, First Aid Injury, Health Effects</t>
  </si>
  <si>
    <r>
      <t xml:space="preserve">3. </t>
    </r>
    <r>
      <rPr>
        <sz val="8"/>
        <color indexed="8"/>
        <rFont val="Calibri"/>
        <family val="2"/>
        <scheme val="minor"/>
      </rPr>
      <t>Sharps check at start of each shift - to be included within SWMS for safe cleanup using stab resistant gloves and sharps bin.</t>
    </r>
  </si>
  <si>
    <t>Noisy Activities</t>
  </si>
  <si>
    <r>
      <t xml:space="preserve">1. </t>
    </r>
    <r>
      <rPr>
        <sz val="8"/>
        <rFont val="Calibri"/>
        <family val="2"/>
        <scheme val="minor"/>
      </rPr>
      <t>Excessive</t>
    </r>
    <r>
      <rPr>
        <b/>
        <sz val="8"/>
        <rFont val="Calibri"/>
        <family val="2"/>
        <scheme val="minor"/>
      </rPr>
      <t xml:space="preserve"> </t>
    </r>
    <r>
      <rPr>
        <sz val="8"/>
        <rFont val="Calibri"/>
        <family val="2"/>
        <scheme val="minor"/>
      </rPr>
      <t>Noise.</t>
    </r>
    <r>
      <rPr>
        <b/>
        <sz val="8"/>
        <rFont val="Calibri"/>
        <family val="2"/>
        <scheme val="minor"/>
      </rPr>
      <t xml:space="preserve">
</t>
    </r>
  </si>
  <si>
    <t>Community Complaints, Damage to Reputation, Impact on Third Party Relationship, Project Stopped</t>
  </si>
  <si>
    <r>
      <t xml:space="preserve">1. </t>
    </r>
    <r>
      <rPr>
        <sz val="8"/>
        <color indexed="8"/>
        <rFont val="Calibri"/>
        <family val="2"/>
        <scheme val="minor"/>
      </rPr>
      <t>Personnel to be considerate of noise generated near third parties whilst performing work activities.
Personnel educated about the dangers of working in noisy areas (toolbox talks). Ear plug and ear muff PPE to be provided. Personnel in noisy areas to be minimised. Exposure time to be limited where possible. Conform to EPA requirements.
EM notification to local residents / community on construction works commencing and associated noise.</t>
    </r>
    <r>
      <rPr>
        <b/>
        <sz val="8"/>
        <color indexed="8"/>
        <rFont val="Calibri"/>
        <family val="2"/>
        <scheme val="minor"/>
      </rPr>
      <t xml:space="preserve">
Keep noisy activiites to short duration where possible. comply with land acccess agreements; use of nacap LECH Form 2</t>
    </r>
  </si>
  <si>
    <t>Manual Handling</t>
  </si>
  <si>
    <r>
      <t xml:space="preserve">1. </t>
    </r>
    <r>
      <rPr>
        <sz val="8"/>
        <rFont val="Calibri"/>
        <family val="2"/>
        <scheme val="minor"/>
      </rPr>
      <t>crushing, pinches.</t>
    </r>
  </si>
  <si>
    <t>Lost Time Injury, Crush Injury, Fire, Hand Injury</t>
  </si>
  <si>
    <r>
      <t>1.</t>
    </r>
    <r>
      <rPr>
        <sz val="8"/>
        <color indexed="8"/>
        <rFont val="Calibri"/>
        <family val="2"/>
        <scheme val="minor"/>
      </rPr>
      <t>Inductions, Worksafe hand campaign, no knife policy
Right glove for the right job</t>
    </r>
    <r>
      <rPr>
        <b/>
        <sz val="8"/>
        <color indexed="8"/>
        <rFont val="Calibri"/>
        <family val="2"/>
        <scheme val="minor"/>
      </rPr>
      <t xml:space="preserve">
</t>
    </r>
    <r>
      <rPr>
        <sz val="8"/>
        <color indexed="8"/>
        <rFont val="Calibri"/>
        <family val="2"/>
        <scheme val="minor"/>
      </rPr>
      <t>Use equipment to lift wherever possible. Employ correct methods for safe lifting (manual handling) and be aware of personnel lifting limits . Consider the size and weight of the load. Ensure stable footing. Keep your back straight when lifting. Bend your knees and lift with your legs. Keep the load in close to your body, turn your body and do not twist from the waist.</t>
    </r>
  </si>
  <si>
    <t>Securing loads</t>
  </si>
  <si>
    <r>
      <t xml:space="preserve">1. </t>
    </r>
    <r>
      <rPr>
        <sz val="8"/>
        <rFont val="Calibri"/>
        <family val="2"/>
        <scheme val="minor"/>
      </rPr>
      <t>Load shift related incident. Falling objects from vehicles.</t>
    </r>
  </si>
  <si>
    <t>Fatality, Lost Time Injury, First Aid Injury, Crush Injury, Eye Injury, Injury, Lack of Attention - Error</t>
  </si>
  <si>
    <r>
      <t xml:space="preserve">1. </t>
    </r>
    <r>
      <rPr>
        <sz val="8"/>
        <rFont val="Calibri"/>
        <family val="2"/>
        <scheme val="minor"/>
      </rPr>
      <t xml:space="preserve">Securing of all vehicle contents prior to driving off including locking of canopies, toolboxes and using small holed cargo nets on all light vehicles (check rating of restraints used). Use appropriate loading and lifting technique (i.e. mechanical lifting/3rd party, two person lift)
</t>
    </r>
    <r>
      <rPr>
        <b/>
        <sz val="8"/>
        <rFont val="Calibri"/>
        <family val="2"/>
        <scheme val="minor"/>
      </rPr>
      <t xml:space="preserve">2. </t>
    </r>
    <r>
      <rPr>
        <sz val="8"/>
        <rFont val="Calibri"/>
        <family val="2"/>
        <scheme val="minor"/>
      </rPr>
      <t xml:space="preserve">Maintain three point of contact for access/egress to tray area. 
use designated access point to gain access to tray
</t>
    </r>
    <r>
      <rPr>
        <b/>
        <sz val="8"/>
        <rFont val="Calibri"/>
        <family val="2"/>
        <scheme val="minor"/>
      </rPr>
      <t>3.</t>
    </r>
    <r>
      <rPr>
        <sz val="8"/>
        <rFont val="Calibri"/>
        <family val="2"/>
        <scheme val="minor"/>
      </rPr>
      <t xml:space="preserve"> Load or unload a vehicle in a manner that does not obstruct your vision of other vehicles and complies with legislation.</t>
    </r>
  </si>
  <si>
    <r>
      <t xml:space="preserve">1. </t>
    </r>
    <r>
      <rPr>
        <sz val="8"/>
        <rFont val="Calibri"/>
        <family val="2"/>
        <scheme val="minor"/>
      </rPr>
      <t>Colliding with infrastructure, noncompliance with driving rules and ignoring barriers.</t>
    </r>
  </si>
  <si>
    <t>Medical Treatment Injury, Collision, Damage to Property/Equipment, Damage to Reputation, Environmental Impact, Fire, Injury, Vehicle Incident</t>
  </si>
  <si>
    <r>
      <t xml:space="preserve">2. </t>
    </r>
    <r>
      <rPr>
        <sz val="8"/>
        <rFont val="Calibri"/>
        <family val="2"/>
        <scheme val="minor"/>
      </rPr>
      <t>Collision with plant or excavations on site.</t>
    </r>
  </si>
  <si>
    <t>Medical Treatment Injury, Collision, Damage to Property/Equipment, Vehicle Incident</t>
  </si>
  <si>
    <r>
      <t xml:space="preserve">2. </t>
    </r>
    <r>
      <rPr>
        <sz val="8"/>
        <color indexed="8"/>
        <rFont val="Calibri"/>
        <family val="2"/>
        <scheme val="minor"/>
      </rPr>
      <t>Inductions and site specific requirements</t>
    </r>
    <r>
      <rPr>
        <b/>
        <sz val="8"/>
        <color indexed="8"/>
        <rFont val="Calibri"/>
        <family val="2"/>
        <scheme val="minor"/>
      </rPr>
      <t xml:space="preserve"> </t>
    </r>
    <r>
      <rPr>
        <sz val="8"/>
        <color indexed="8"/>
        <rFont val="Calibri"/>
        <family val="2"/>
        <scheme val="minor"/>
      </rPr>
      <t>carried out</t>
    </r>
    <r>
      <rPr>
        <b/>
        <sz val="8"/>
        <color indexed="8"/>
        <rFont val="Calibri"/>
        <family val="2"/>
        <scheme val="minor"/>
      </rPr>
      <t xml:space="preserve">
</t>
    </r>
    <r>
      <rPr>
        <sz val="8"/>
        <color indexed="8"/>
        <rFont val="Calibri"/>
        <family val="2"/>
        <scheme val="minor"/>
      </rPr>
      <t xml:space="preserve">Slow to maximum of 10km/h or walking pace when within 50m of plant. Refer to Plant/Operator Identification Decal on Plant. Use radio and/or horn to get plant operator attention and permission to pass. Establish eye contact.
Implementation of Nacap Safe Plant Interaction (SPIN) Program
</t>
    </r>
  </si>
  <si>
    <t>Car park, muster point access and egress from site office</t>
  </si>
  <si>
    <r>
      <t xml:space="preserve">1. </t>
    </r>
    <r>
      <rPr>
        <sz val="8"/>
        <rFont val="Calibri"/>
        <family val="2"/>
        <scheme val="minor"/>
      </rPr>
      <t>Collisions with other vehicles, infrastructure and pedestrian.</t>
    </r>
  </si>
  <si>
    <t>Fatality, Permanent Disability, Lost Time Injury, First Aid Injury, Collision, Exposure, Vehicle Incident</t>
  </si>
  <si>
    <r>
      <t xml:space="preserve">1. </t>
    </r>
    <r>
      <rPr>
        <sz val="8"/>
        <color indexed="8"/>
        <rFont val="Calibri"/>
        <family val="2"/>
        <scheme val="minor"/>
      </rPr>
      <t>Reverse parking and drive through unless otherwise signposted.
Park in designated car park.
Survey surroundings prior to exiting car park.
Segregated / delineated access for pedestrians
Construct designated walkways where practicable.
Project team to risk assesses car park, muster point areas for adequacy.
Project manager to address community needs.</t>
    </r>
  </si>
  <si>
    <t>Reversing</t>
  </si>
  <si>
    <t>First Aid Injury, Collision, Damage to Property/Equipment, Lack of Attention - Error, Vehicle Incident</t>
  </si>
  <si>
    <r>
      <t xml:space="preserve">1. </t>
    </r>
    <r>
      <rPr>
        <sz val="8"/>
        <color indexed="8"/>
        <rFont val="Calibri"/>
        <family val="2"/>
        <scheme val="minor"/>
      </rPr>
      <t xml:space="preserve">When the driver of a vehicle is required to manoeuvre in a tight space or reverse a vehicle, a guide is to be used whenever practicable.
While the guide is responsible for the safety of the vehicle, the driver is not absolved from their duty of care to other road users.
The driver must have a clear view of the guide at all times. Should the driver’s view of the guide become obscured, the driver is to stop the vehicle immediately.
Where no guide is available, and where practical, the driver is to dismount and physically check clearance before reversing.
A driver who strikes an object/person whilst reversing may face administrative/disciplinary proceedings for driving without due care and attention.
Clean windows and mirrors.
</t>
    </r>
  </si>
  <si>
    <t>Safe Driving Procedure, Driver Induction, Driver Approval,
Induction, Prestart, Toolboxes, TMP</t>
  </si>
  <si>
    <t>Walking Machines between work site</t>
  </si>
  <si>
    <r>
      <t xml:space="preserve">1. </t>
    </r>
    <r>
      <rPr>
        <sz val="8"/>
        <rFont val="Calibri"/>
        <family val="2"/>
        <scheme val="minor"/>
      </rPr>
      <t>Other vehicles – collision.</t>
    </r>
    <r>
      <rPr>
        <b/>
        <sz val="8"/>
        <rFont val="Calibri"/>
        <family val="2"/>
        <scheme val="minor"/>
      </rPr>
      <t xml:space="preserve">
</t>
    </r>
    <r>
      <rPr>
        <sz val="8"/>
        <rFont val="Calibri"/>
        <family val="2"/>
        <scheme val="minor"/>
      </rPr>
      <t xml:space="preserve">
</t>
    </r>
    <r>
      <rPr>
        <b/>
        <sz val="8"/>
        <color rgb="FFFF0000"/>
        <rFont val="Calibri"/>
        <family val="2"/>
        <scheme val="minor"/>
      </rPr>
      <t/>
    </r>
  </si>
  <si>
    <r>
      <t xml:space="preserve">1. </t>
    </r>
    <r>
      <rPr>
        <sz val="8"/>
        <color indexed="8"/>
        <rFont val="Calibri"/>
        <family val="2"/>
        <scheme val="minor"/>
      </rPr>
      <t>Relocate vehicle out of travel path, communicate with UHF.</t>
    </r>
    <r>
      <rPr>
        <b/>
        <sz val="8"/>
        <color indexed="8"/>
        <rFont val="Calibri"/>
        <family val="2"/>
        <scheme val="minor"/>
      </rPr>
      <t xml:space="preserve">
</t>
    </r>
    <r>
      <rPr>
        <sz val="8"/>
        <color indexed="8"/>
        <rFont val="Calibri"/>
        <family val="2"/>
        <scheme val="minor"/>
      </rPr>
      <t xml:space="preserve">
</t>
    </r>
  </si>
  <si>
    <r>
      <rPr>
        <b/>
        <sz val="8"/>
        <rFont val="Calibri"/>
        <family val="2"/>
        <scheme val="minor"/>
      </rPr>
      <t>2.</t>
    </r>
    <r>
      <rPr>
        <sz val="8"/>
        <rFont val="Calibri"/>
        <family val="2"/>
        <scheme val="minor"/>
      </rPr>
      <t xml:space="preserve"> Hitting pipe.</t>
    </r>
  </si>
  <si>
    <t>Damage to Asset, Damage to Pipe , Damage to Property/Equipment, Impact on Third Party Relationship, Lack of Attention - Error</t>
  </si>
  <si>
    <r>
      <t xml:space="preserve">2. </t>
    </r>
    <r>
      <rPr>
        <sz val="8"/>
        <color indexed="8"/>
        <rFont val="Calibri"/>
        <family val="2"/>
        <scheme val="minor"/>
      </rPr>
      <t>Check travel path and move clear of pipe.</t>
    </r>
  </si>
  <si>
    <r>
      <rPr>
        <b/>
        <sz val="8"/>
        <rFont val="Calibri"/>
        <family val="2"/>
        <scheme val="minor"/>
      </rPr>
      <t>3.</t>
    </r>
    <r>
      <rPr>
        <sz val="8"/>
        <rFont val="Calibri"/>
        <family val="2"/>
        <scheme val="minor"/>
      </rPr>
      <t xml:space="preserve"> Crushing – other personnel.</t>
    </r>
  </si>
  <si>
    <t>Fatality, Crush Injury, Damage to Reputation, Impact on Third Party Relationship, Project Stopped</t>
  </si>
  <si>
    <r>
      <t xml:space="preserve">3. </t>
    </r>
    <r>
      <rPr>
        <sz val="8"/>
        <color indexed="8"/>
        <rFont val="Calibri"/>
        <family val="2"/>
        <scheme val="minor"/>
      </rPr>
      <t>Use UHF to communicate, travel slow, toot horn, rotating beacon on. Reversing Alarm, Exclusion Zones stipulated within JSA, procedural Video.</t>
    </r>
    <r>
      <rPr>
        <sz val="8"/>
        <rFont val="Calibri"/>
        <family val="2"/>
        <scheme val="minor"/>
      </rPr>
      <t xml:space="preserve"> Ensure that operator ALWAYS has escort in line of sight, if unable to then operator to stop vehicle/plant</t>
    </r>
  </si>
  <si>
    <r>
      <rPr>
        <b/>
        <sz val="8"/>
        <rFont val="Calibri"/>
        <family val="2"/>
        <scheme val="minor"/>
      </rPr>
      <t>4.</t>
    </r>
    <r>
      <rPr>
        <sz val="8"/>
        <rFont val="Calibri"/>
        <family val="2"/>
        <scheme val="minor"/>
      </rPr>
      <t xml:space="preserve"> Overhead services.</t>
    </r>
  </si>
  <si>
    <t>Fatality, Damage to Property/Equipment, Damage to Reputation, Impact on Third Party Relationship, Project Stopped</t>
  </si>
  <si>
    <r>
      <t xml:space="preserve">4. </t>
    </r>
    <r>
      <rPr>
        <sz val="8"/>
        <color indexed="8"/>
        <rFont val="Calibri"/>
        <family val="2"/>
        <scheme val="minor"/>
      </rPr>
      <t>Check and look for catenaries and signage , spotter to be used</t>
    </r>
    <r>
      <rPr>
        <b/>
        <sz val="8"/>
        <color indexed="8"/>
        <rFont val="Calibri"/>
        <family val="2"/>
        <scheme val="minor"/>
      </rPr>
      <t>.</t>
    </r>
  </si>
  <si>
    <r>
      <rPr>
        <b/>
        <sz val="8"/>
        <rFont val="Calibri"/>
        <family val="2"/>
        <scheme val="minor"/>
      </rPr>
      <t xml:space="preserve">5. </t>
    </r>
    <r>
      <rPr>
        <sz val="8"/>
        <rFont val="Calibri"/>
        <family val="2"/>
        <scheme val="minor"/>
      </rPr>
      <t>Crossing Roads - Damage to Road and Material on Roads.</t>
    </r>
  </si>
  <si>
    <t>Community Complaints, Damage to Asset, Damage to Reputation, Impact on Third Party Relationship, Production Delays</t>
  </si>
  <si>
    <r>
      <rPr>
        <b/>
        <sz val="8"/>
        <rFont val="Calibri"/>
        <family val="2"/>
        <scheme val="minor"/>
      </rPr>
      <t>5</t>
    </r>
    <r>
      <rPr>
        <sz val="8"/>
        <rFont val="Calibri"/>
        <family val="2"/>
        <scheme val="minor"/>
      </rPr>
      <t xml:space="preserve">. Use rubber based protection (eg: tyres), clean up dropped material immediately. Traffic Control - Traffic Management Plan. 
Use of tilt-tray and low-loaders for machine transport. </t>
    </r>
  </si>
  <si>
    <t>Permit Close out</t>
  </si>
  <si>
    <r>
      <t xml:space="preserve">1. </t>
    </r>
    <r>
      <rPr>
        <sz val="8"/>
        <rFont val="Calibri"/>
        <family val="2"/>
        <scheme val="minor"/>
      </rPr>
      <t xml:space="preserve">Failure to properly secure site causing disruption to service owners and road users
</t>
    </r>
    <r>
      <rPr>
        <b/>
        <sz val="8"/>
        <rFont val="Calibri"/>
        <family val="2"/>
        <scheme val="minor"/>
      </rPr>
      <t xml:space="preserve">2. </t>
    </r>
    <r>
      <rPr>
        <sz val="8"/>
        <rFont val="Calibri"/>
        <family val="2"/>
        <scheme val="minor"/>
      </rPr>
      <t>Carrying out works not permitted on permit and not written in approved JSA</t>
    </r>
  </si>
  <si>
    <t>Community Complaints, Damage to Asset, Damage to Property/Equipment, Damage to Reputation, Environmental Impact, Lack of Attention - Error, Production Delays, Project Stopped, Vehicle Incident</t>
  </si>
  <si>
    <r>
      <t xml:space="preserve">1. </t>
    </r>
    <r>
      <rPr>
        <sz val="8"/>
        <color indexed="8"/>
        <rFont val="Calibri"/>
        <family val="2"/>
        <scheme val="minor"/>
      </rPr>
      <t xml:space="preserve">Permit holder training, clear conduit of information and defined requirements prior to carrying out task.
Liaison with Permit issuing officer to ensure no delays. Community notified in advance where potential impact to routine activities are impacted. 
</t>
    </r>
    <r>
      <rPr>
        <b/>
        <sz val="8"/>
        <color indexed="8"/>
        <rFont val="Calibri"/>
        <family val="2"/>
        <scheme val="minor"/>
      </rPr>
      <t xml:space="preserve">2. </t>
    </r>
    <r>
      <rPr>
        <sz val="8"/>
        <color indexed="8"/>
        <rFont val="Calibri"/>
        <family val="2"/>
        <scheme val="minor"/>
      </rPr>
      <t>Walk through and familiarise with site and works to be conducted for the day -</t>
    </r>
    <r>
      <rPr>
        <b/>
        <sz val="8"/>
        <color indexed="8"/>
        <rFont val="Calibri"/>
        <family val="2"/>
        <scheme val="minor"/>
      </rPr>
      <t xml:space="preserve"> </t>
    </r>
    <r>
      <rPr>
        <sz val="8"/>
        <color indexed="8"/>
        <rFont val="Calibri"/>
        <family val="2"/>
        <scheme val="minor"/>
      </rPr>
      <t xml:space="preserve">If its not on the permit or JSA permit, then permit is required to be revalidated and re-issued.
</t>
    </r>
  </si>
  <si>
    <t>Inductions, Toolboxes, JSA, Prestart</t>
  </si>
  <si>
    <t>Escorted Visitors</t>
  </si>
  <si>
    <r>
      <t xml:space="preserve">1. </t>
    </r>
    <r>
      <rPr>
        <sz val="8"/>
        <rFont val="Calibri"/>
        <family val="2"/>
        <scheme val="minor"/>
      </rPr>
      <t xml:space="preserve">Unauthorised entry to restricted area causing damage to property and personnel
</t>
    </r>
    <r>
      <rPr>
        <b/>
        <sz val="8"/>
        <rFont val="Calibri"/>
        <family val="2"/>
        <scheme val="minor"/>
      </rPr>
      <t xml:space="preserve">2. </t>
    </r>
    <r>
      <rPr>
        <sz val="8"/>
        <rFont val="Calibri"/>
        <family val="2"/>
        <scheme val="minor"/>
      </rPr>
      <t>Refuelling truck (mini tankers) not following site regulations.</t>
    </r>
    <r>
      <rPr>
        <b/>
        <sz val="8"/>
        <rFont val="Calibri"/>
        <family val="2"/>
        <scheme val="minor"/>
      </rPr>
      <t xml:space="preserve"> </t>
    </r>
  </si>
  <si>
    <t>Community Complaints, Damage to Asset, Damage to Property/Equipment, Damage to Reputation, Environmental Impact, Lack of Attention - Error, Project Stopped, Spill, Vehicle Incident</t>
  </si>
  <si>
    <t xml:space="preserve">1.Escort visitors for the entire duration whilst onsite. Driver induction (briefing) prior to entry to site.
2. Provided information with contact numbers given to delivery companies prior to arriving onsite.
</t>
  </si>
  <si>
    <t>Inductions, Toolboxes, JSA Prestart</t>
  </si>
  <si>
    <t xml:space="preserve">1. Confined Space </t>
  </si>
  <si>
    <t>1. All bell holes will be treated as CSE, unless assessement has been carried out by compenetent person deeming no CSE for bellhole exists</t>
  </si>
  <si>
    <t>0.22a</t>
  </si>
  <si>
    <r>
      <t xml:space="preserve">1. </t>
    </r>
    <r>
      <rPr>
        <sz val="8"/>
        <color theme="1"/>
        <rFont val="Calibri"/>
        <family val="2"/>
        <scheme val="minor"/>
      </rPr>
      <t>Be observant “look first”. Lace up safety boots.</t>
    </r>
    <r>
      <rPr>
        <b/>
        <sz val="8"/>
        <color theme="1"/>
        <rFont val="Calibri"/>
        <family val="2"/>
        <scheme val="minor"/>
      </rPr>
      <t xml:space="preserve">
</t>
    </r>
  </si>
  <si>
    <r>
      <t xml:space="preserve">2. </t>
    </r>
    <r>
      <rPr>
        <sz val="8"/>
        <color theme="1"/>
        <rFont val="Calibri"/>
        <family val="2"/>
        <scheme val="minor"/>
      </rPr>
      <t>Line list, dial before you dig service, alignment sheets, permits required to proceed, signage. Look up – be observant. Erect catenaries.</t>
    </r>
  </si>
  <si>
    <t>Fire, Flooding</t>
  </si>
  <si>
    <r>
      <t xml:space="preserve">3. </t>
    </r>
    <r>
      <rPr>
        <sz val="8"/>
        <color theme="1"/>
        <rFont val="Calibri"/>
        <family val="2"/>
        <scheme val="minor"/>
      </rPr>
      <t>Emergency Response Plan (ERP). Weather conditions monitored. Radio communications. Fire extinguishers and knap sacks.</t>
    </r>
  </si>
  <si>
    <t>Heat Stress/Stroke, Hyperthermia, Hypothermia</t>
  </si>
  <si>
    <r>
      <t xml:space="preserve">4. </t>
    </r>
    <r>
      <rPr>
        <sz val="8"/>
        <color theme="1"/>
        <rFont val="Calibri"/>
        <family val="2"/>
        <scheme val="minor"/>
      </rPr>
      <t>Wear sunscreen, sleeves rolled down, sun brim for helmet. Water bottles provided. Air conditioned vehicles. Jackets, Vests and Beenies.</t>
    </r>
  </si>
  <si>
    <r>
      <t xml:space="preserve">1. </t>
    </r>
    <r>
      <rPr>
        <sz val="8"/>
        <color theme="1"/>
        <rFont val="Calibri"/>
        <family val="2"/>
        <scheme val="minor"/>
      </rPr>
      <t xml:space="preserve">Be observant “look first”. Lace up safety boots.                               </t>
    </r>
    <r>
      <rPr>
        <sz val="8"/>
        <rFont val="Calibri"/>
        <family val="2"/>
        <scheme val="minor"/>
      </rPr>
      <t>Where possible unload or load on flat, smooth surfaces</t>
    </r>
  </si>
  <si>
    <r>
      <t>3.</t>
    </r>
    <r>
      <rPr>
        <sz val="8"/>
        <color theme="1"/>
        <rFont val="Calibri"/>
        <family val="2"/>
        <scheme val="minor"/>
      </rPr>
      <t xml:space="preserve"> Hot weather – heat stress, sunburn. </t>
    </r>
  </si>
  <si>
    <t>First Aid Injury, Heat Stress/Stroke, Hyperthermia</t>
  </si>
  <si>
    <r>
      <t xml:space="preserve">3. </t>
    </r>
    <r>
      <rPr>
        <sz val="8"/>
        <color theme="1"/>
        <rFont val="Calibri"/>
        <family val="2"/>
        <scheme val="minor"/>
      </rPr>
      <t>Wear sunscreen, sleeves rolled down, sun brim for helmet. Water bottles provided. Air conditioned vehicles. Inductions</t>
    </r>
  </si>
  <si>
    <r>
      <t xml:space="preserve">4. </t>
    </r>
    <r>
      <rPr>
        <sz val="8"/>
        <color theme="1"/>
        <rFont val="Calibri"/>
        <family val="2"/>
        <scheme val="minor"/>
      </rPr>
      <t>Manual handling injuries when lifting heavy equipment.</t>
    </r>
  </si>
  <si>
    <r>
      <t xml:space="preserve">4. </t>
    </r>
    <r>
      <rPr>
        <sz val="8"/>
        <color theme="1"/>
        <rFont val="Calibri"/>
        <family val="2"/>
        <scheme val="minor"/>
      </rPr>
      <t>Team lift for heavy / awkward items. PPE including gloves (cut and puncture proof rated) to prevent splinters and lacerations. Unload supplies close to worksite to reduce carrying distance. Inductions</t>
    </r>
  </si>
  <si>
    <r>
      <t xml:space="preserve">5. </t>
    </r>
    <r>
      <rPr>
        <sz val="8"/>
        <color theme="1"/>
        <rFont val="Calibri"/>
        <family val="2"/>
        <scheme val="minor"/>
      </rPr>
      <t>Powered equipment operator error.</t>
    </r>
  </si>
  <si>
    <r>
      <t xml:space="preserve">5. </t>
    </r>
    <r>
      <rPr>
        <sz val="8"/>
        <color theme="1"/>
        <rFont val="Calibri"/>
        <family val="2"/>
        <scheme val="minor"/>
      </rPr>
      <t xml:space="preserve">All operators of powered mobile plant must be competent (VOC) to operate.  Where licenses are available these must be held by the operator/. Prestart inspections must be completed and documented where a logbook is provided prior to use daily. No unauthorized use of powered equipment permitted. </t>
    </r>
  </si>
  <si>
    <t>Crush Injury, Damage to Property/Equipment, Lack of Attention - Error</t>
  </si>
  <si>
    <r>
      <t xml:space="preserve">1. </t>
    </r>
    <r>
      <rPr>
        <sz val="8"/>
        <color theme="1"/>
        <rFont val="Calibri"/>
        <family val="2"/>
        <scheme val="minor"/>
      </rPr>
      <t>Traffic management and mapping conveyed delivery company prior to site delivery of building
Traffic management in place (where required)</t>
    </r>
  </si>
  <si>
    <r>
      <t xml:space="preserve">2. </t>
    </r>
    <r>
      <rPr>
        <sz val="8"/>
        <color theme="1"/>
        <rFont val="Calibri"/>
        <family val="2"/>
        <scheme val="minor"/>
      </rPr>
      <t>Temporary building on tilt tray becomes stuck and will not 'slide' off during unloading</t>
    </r>
  </si>
  <si>
    <t>Damage to Property/Equipment, Damage to Reputation, Lack of Attention - Error, Project Stopped</t>
  </si>
  <si>
    <r>
      <t xml:space="preserve">2. </t>
    </r>
    <r>
      <rPr>
        <sz val="8"/>
        <color theme="1"/>
        <rFont val="Calibri"/>
        <family val="2"/>
        <scheme val="minor"/>
      </rPr>
      <t xml:space="preserve">Drivers to be competent in operation of unloading temporary building use reputable company. </t>
    </r>
  </si>
  <si>
    <r>
      <t xml:space="preserve">3. </t>
    </r>
    <r>
      <rPr>
        <sz val="8"/>
        <color theme="1"/>
        <rFont val="Calibri"/>
        <family val="2"/>
        <scheme val="minor"/>
      </rPr>
      <t>Overhead Services.</t>
    </r>
  </si>
  <si>
    <r>
      <t xml:space="preserve">3. </t>
    </r>
    <r>
      <rPr>
        <sz val="8"/>
        <color theme="1"/>
        <rFont val="Calibri"/>
        <family val="2"/>
        <scheme val="minor"/>
      </rPr>
      <t>Look up – be observant. Erect catenaries and use electrical spotter</t>
    </r>
  </si>
  <si>
    <r>
      <t xml:space="preserve">4. </t>
    </r>
    <r>
      <rPr>
        <sz val="8"/>
        <color theme="1"/>
        <rFont val="Calibri"/>
        <family val="2"/>
        <scheme val="minor"/>
      </rPr>
      <t>Manual handling injuries when lifting heavy items.</t>
    </r>
  </si>
  <si>
    <r>
      <t xml:space="preserve">4. </t>
    </r>
    <r>
      <rPr>
        <sz val="8"/>
        <color theme="1"/>
        <rFont val="Calibri"/>
        <family val="2"/>
        <scheme val="minor"/>
      </rPr>
      <t>Team lift for heavy / awkward items. PPE including gloves (cut and puncture proof rated) to prevent splinters and lacerations. Unload supplies close to worksite to reduce carrying distance.</t>
    </r>
    <r>
      <rPr>
        <b/>
        <sz val="8"/>
        <color theme="1"/>
        <rFont val="Calibri"/>
        <family val="2"/>
        <scheme val="minor"/>
      </rPr>
      <t/>
    </r>
  </si>
  <si>
    <r>
      <t xml:space="preserve">1. </t>
    </r>
    <r>
      <rPr>
        <sz val="8"/>
        <rFont val="Calibri"/>
        <family val="2"/>
        <scheme val="minor"/>
      </rPr>
      <t>Electrical trades person not familiar with site or work to be performed</t>
    </r>
  </si>
  <si>
    <t>Lost Time Injury, Production Delays</t>
  </si>
  <si>
    <r>
      <t xml:space="preserve">1. </t>
    </r>
    <r>
      <rPr>
        <sz val="8"/>
        <color indexed="8"/>
        <rFont val="Calibri"/>
        <family val="2"/>
        <scheme val="minor"/>
      </rPr>
      <t>Work to be performed provided prior to arriving on site. Clear conduit of information and known 'go to' person on site.
Qualified electrician</t>
    </r>
  </si>
  <si>
    <t>Damage to Property/Equipment, Disability, Injury, Loss of Production</t>
  </si>
  <si>
    <r>
      <t xml:space="preserve">1. </t>
    </r>
    <r>
      <rPr>
        <sz val="8"/>
        <rFont val="Calibri"/>
        <family val="2"/>
        <scheme val="minor"/>
      </rPr>
      <t xml:space="preserve">Member of public unauthorised entry to site causing injury to themselves </t>
    </r>
  </si>
  <si>
    <t>Fatality, First Aid Injury, Damage to Property/Equipment, Production Delays</t>
  </si>
  <si>
    <t>Induction, Prestart, Toolboxes, JSA, TMP</t>
  </si>
  <si>
    <t>Peg foreign services  / Alignment</t>
  </si>
  <si>
    <r>
      <t xml:space="preserve">1. </t>
    </r>
    <r>
      <rPr>
        <sz val="8"/>
        <color theme="1"/>
        <rFont val="Calibri"/>
        <family val="2"/>
        <scheme val="minor"/>
      </rPr>
      <t>Hand injuries i.e. crush / pinch and lacerations from hammering wooden stakes into the ground.</t>
    </r>
    <r>
      <rPr>
        <b/>
        <sz val="8"/>
        <color theme="1"/>
        <rFont val="Calibri"/>
        <family val="2"/>
        <scheme val="minor"/>
      </rPr>
      <t/>
    </r>
  </si>
  <si>
    <r>
      <t xml:space="preserve">1. </t>
    </r>
    <r>
      <rPr>
        <sz val="8"/>
        <color theme="1"/>
        <rFont val="Calibri"/>
        <family val="2"/>
        <scheme val="minor"/>
      </rPr>
      <t xml:space="preserve">All stakes and tools to be thoroughly checked before use. Gloves to be worn (cut proof 3+). Good quality stakes to be used and suitable hammer only. </t>
    </r>
    <r>
      <rPr>
        <b/>
        <sz val="8"/>
        <color theme="1"/>
        <rFont val="Calibri"/>
        <family val="2"/>
        <scheme val="minor"/>
      </rPr>
      <t xml:space="preserve">
</t>
    </r>
  </si>
  <si>
    <r>
      <t xml:space="preserve">2. </t>
    </r>
    <r>
      <rPr>
        <sz val="8"/>
        <color theme="1"/>
        <rFont val="Calibri"/>
        <family val="2"/>
        <scheme val="minor"/>
      </rPr>
      <t>Eye injuries from flying debris if stake splits</t>
    </r>
  </si>
  <si>
    <r>
      <t xml:space="preserve">2. </t>
    </r>
    <r>
      <rPr>
        <sz val="8"/>
        <color theme="1"/>
        <rFont val="Calibri"/>
        <family val="2"/>
        <scheme val="minor"/>
      </rPr>
      <t>Safety glasses must be worn to protect eyes.</t>
    </r>
  </si>
  <si>
    <r>
      <t xml:space="preserve">4. </t>
    </r>
    <r>
      <rPr>
        <sz val="8"/>
        <color theme="1"/>
        <rFont val="Calibri"/>
        <family val="2"/>
        <scheme val="minor"/>
      </rPr>
      <t>Manual handling injuries from lifting survey equipment.</t>
    </r>
  </si>
  <si>
    <r>
      <t xml:space="preserve">4. </t>
    </r>
    <r>
      <rPr>
        <sz val="8"/>
        <color theme="1"/>
        <rFont val="Calibri"/>
        <family val="2"/>
        <scheme val="minor"/>
      </rPr>
      <t xml:space="preserve">Adopt good lifting technique – load onto shoulders and hip. Team lift – share the load. Take frequent rest breaks. Plan what equipment is required for the task to be undertaken and importantly what’s not required to be carried. </t>
    </r>
  </si>
  <si>
    <r>
      <t xml:space="preserve">5. </t>
    </r>
    <r>
      <rPr>
        <sz val="8"/>
        <color theme="1"/>
        <rFont val="Calibri"/>
        <family val="2"/>
        <scheme val="minor"/>
      </rPr>
      <t>Surveyor working on road - incident with road user</t>
    </r>
  </si>
  <si>
    <t>Fatality, Damage to Property/Equipment, Lack of Attention - Error</t>
  </si>
  <si>
    <r>
      <t xml:space="preserve">5. </t>
    </r>
    <r>
      <rPr>
        <sz val="8"/>
        <color theme="1"/>
        <rFont val="Calibri"/>
        <family val="2"/>
        <scheme val="minor"/>
      </rPr>
      <t>Traffic management in place</t>
    </r>
  </si>
  <si>
    <t>As builts process</t>
  </si>
  <si>
    <t>Fatality, Lost Time Injury, Lack of Attention - Error</t>
  </si>
  <si>
    <t>n/a</t>
  </si>
  <si>
    <t>Permanent Disability, Crush Injury, Hand Injury</t>
  </si>
  <si>
    <r>
      <t xml:space="preserve">3. </t>
    </r>
    <r>
      <rPr>
        <sz val="8"/>
        <rFont val="Calibri"/>
        <family val="2"/>
        <scheme val="minor"/>
      </rPr>
      <t>Slip / fall into trench or bell hole</t>
    </r>
  </si>
  <si>
    <r>
      <t xml:space="preserve">3. </t>
    </r>
    <r>
      <rPr>
        <sz val="8"/>
        <color indexed="8"/>
        <rFont val="Calibri"/>
        <family val="2"/>
        <scheme val="minor"/>
      </rPr>
      <t>Maintain safe distance from edge of excavations – use off set extension pole to survey pipe. No walking on below ground pipe permitted.</t>
    </r>
  </si>
  <si>
    <t>Medical Treatment Injury, Injury</t>
  </si>
  <si>
    <t>Consultation Method</t>
  </si>
  <si>
    <t>Locate and pothole buried services.</t>
  </si>
  <si>
    <r>
      <t xml:space="preserve">1. </t>
    </r>
    <r>
      <rPr>
        <sz val="8"/>
        <color theme="1"/>
        <rFont val="Calibri"/>
        <family val="2"/>
        <scheme val="minor"/>
      </rPr>
      <t>Equipment fault when using (cuts/cracks in hose) causing injury (splash back).</t>
    </r>
    <r>
      <rPr>
        <b/>
        <sz val="8"/>
        <color theme="1"/>
        <rFont val="Calibri"/>
        <family val="2"/>
        <scheme val="minor"/>
      </rPr>
      <t xml:space="preserve">
</t>
    </r>
  </si>
  <si>
    <t>Medical Treatment Injury, Damage to Property/Equipment</t>
  </si>
  <si>
    <r>
      <t xml:space="preserve">1. </t>
    </r>
    <r>
      <rPr>
        <sz val="8"/>
        <color theme="1"/>
        <rFont val="Calibri"/>
        <family val="2"/>
        <scheme val="minor"/>
      </rPr>
      <t>All equipment and tools to be thoroughly checked before use each day. Check hoses for cuts or cracks. Check fittings. Report faults to Supervisor.</t>
    </r>
    <r>
      <rPr>
        <b/>
        <sz val="8"/>
        <color theme="1"/>
        <rFont val="Calibri"/>
        <family val="2"/>
        <scheme val="minor"/>
      </rPr>
      <t xml:space="preserve">
</t>
    </r>
  </si>
  <si>
    <r>
      <t xml:space="preserve">2. </t>
    </r>
    <r>
      <rPr>
        <sz val="8"/>
        <color theme="1"/>
        <rFont val="Calibri"/>
        <family val="2"/>
        <scheme val="minor"/>
      </rPr>
      <t>High pressure water – water injection injuries</t>
    </r>
  </si>
  <si>
    <t>Injection Injury</t>
  </si>
  <si>
    <r>
      <t xml:space="preserve">2. </t>
    </r>
    <r>
      <rPr>
        <sz val="8"/>
        <color theme="1"/>
        <rFont val="Calibri"/>
        <family val="2"/>
        <scheme val="minor"/>
      </rPr>
      <t xml:space="preserve">Never make contact with skin. Appropriate PPE including gloves, double eye protection safety glasses, long trousers and long sleeved shirts to be worn. Plant Hazard Assessment (PHA) reviewed by operator. Esure lance is long enough to prevent operator from being in front of tip.                           </t>
    </r>
    <r>
      <rPr>
        <sz val="8"/>
        <color rgb="FFFFC000"/>
        <rFont val="Calibri"/>
        <family val="2"/>
        <scheme val="minor"/>
      </rPr>
      <t xml:space="preserve"> </t>
    </r>
    <r>
      <rPr>
        <sz val="8"/>
        <color rgb="FFFF0000"/>
        <rFont val="Calibri"/>
        <family val="2"/>
        <scheme val="minor"/>
      </rPr>
      <t xml:space="preserve">                                                                              </t>
    </r>
  </si>
  <si>
    <r>
      <t xml:space="preserve">3. </t>
    </r>
    <r>
      <rPr>
        <sz val="8"/>
        <color theme="1"/>
        <rFont val="Calibri"/>
        <family val="2"/>
        <scheme val="minor"/>
      </rPr>
      <t>Struck by mud and debris (splash back), eye injury</t>
    </r>
  </si>
  <si>
    <r>
      <t xml:space="preserve">3. </t>
    </r>
    <r>
      <rPr>
        <sz val="8"/>
        <color theme="1"/>
        <rFont val="Calibri"/>
        <family val="2"/>
        <scheme val="minor"/>
      </rPr>
      <t>Eye protection. Only required personnel to be in close proximity when pot h</t>
    </r>
    <r>
      <rPr>
        <sz val="8"/>
        <rFont val="Calibri"/>
        <family val="2"/>
        <scheme val="minor"/>
      </rPr>
      <t>oling. Double eye protection</t>
    </r>
  </si>
  <si>
    <r>
      <t xml:space="preserve">4. </t>
    </r>
    <r>
      <rPr>
        <sz val="8"/>
        <color theme="1"/>
        <rFont val="Calibri"/>
        <family val="2"/>
        <scheme val="minor"/>
      </rPr>
      <t>Poor ergonomics (hard to reach trigger when starting to pothole new location).</t>
    </r>
  </si>
  <si>
    <t>Permanent Disability, First Aid Injury</t>
  </si>
  <si>
    <t>4. Task rotation.  Use appropriate  sized water spheres to ensure not over reaching.</t>
  </si>
  <si>
    <r>
      <t xml:space="preserve">5. </t>
    </r>
    <r>
      <rPr>
        <sz val="8"/>
        <color theme="1"/>
        <rFont val="Calibri"/>
        <family val="2"/>
        <scheme val="minor"/>
      </rPr>
      <t>Material blockages in suction pipe – manual handling due to equipment design and material.</t>
    </r>
  </si>
  <si>
    <r>
      <t xml:space="preserve">5. </t>
    </r>
    <r>
      <rPr>
        <sz val="8"/>
        <color theme="1"/>
        <rFont val="Calibri"/>
        <family val="2"/>
        <scheme val="minor"/>
      </rPr>
      <t xml:space="preserve">Team work. Seek help from crew member if required. </t>
    </r>
    <r>
      <rPr>
        <b/>
        <sz val="8"/>
        <color theme="1"/>
        <rFont val="Calibri"/>
        <family val="2"/>
        <scheme val="minor"/>
      </rPr>
      <t xml:space="preserve">
appropriate cleaning mechanism for blockages</t>
    </r>
  </si>
  <si>
    <r>
      <t xml:space="preserve">6. </t>
    </r>
    <r>
      <rPr>
        <sz val="8"/>
        <color theme="1"/>
        <rFont val="Calibri"/>
        <family val="2"/>
        <scheme val="minor"/>
      </rPr>
      <t>Noise – hearing loss.</t>
    </r>
  </si>
  <si>
    <r>
      <t xml:space="preserve">6. </t>
    </r>
    <r>
      <rPr>
        <sz val="8"/>
        <color theme="1"/>
        <rFont val="Calibri"/>
        <family val="2"/>
        <scheme val="minor"/>
      </rPr>
      <t>Hearing plugs or muffs to be worn.</t>
    </r>
  </si>
  <si>
    <r>
      <t xml:space="preserve">7. </t>
    </r>
    <r>
      <rPr>
        <sz val="8"/>
        <color theme="1"/>
        <rFont val="Calibri"/>
        <family val="2"/>
        <scheme val="minor"/>
      </rPr>
      <t>Slip in hole created by potholing causing ankle injury.</t>
    </r>
  </si>
  <si>
    <r>
      <t xml:space="preserve">7. </t>
    </r>
    <r>
      <rPr>
        <sz val="8"/>
        <color theme="1"/>
        <rFont val="Calibri"/>
        <family val="2"/>
        <scheme val="minor"/>
      </rPr>
      <t>Awareness of hole. Close hole up promptly do not leave exposed/open. Ensure ground is level and compacted prior to leaving area.</t>
    </r>
  </si>
  <si>
    <r>
      <t xml:space="preserve">8. </t>
    </r>
    <r>
      <rPr>
        <sz val="8"/>
        <color theme="1"/>
        <rFont val="Calibri"/>
        <family val="2"/>
        <scheme val="minor"/>
      </rPr>
      <t>Damage to potholed service.</t>
    </r>
  </si>
  <si>
    <t>Damage to Asset, Damage to Reputation, Impact on Third Party Relationship</t>
  </si>
  <si>
    <r>
      <t xml:space="preserve">8. </t>
    </r>
    <r>
      <rPr>
        <sz val="8"/>
        <color theme="1"/>
        <rFont val="Calibri"/>
        <family val="2"/>
        <scheme val="minor"/>
      </rPr>
      <t xml:space="preserve">Pressure regulated to be no higher than 2000psi.  </t>
    </r>
    <r>
      <rPr>
        <b/>
        <sz val="8"/>
        <color theme="1"/>
        <rFont val="Calibri"/>
        <family val="2"/>
        <scheme val="minor"/>
      </rPr>
      <t xml:space="preserve">
Suitably competent/VOC'ed operators</t>
    </r>
  </si>
  <si>
    <r>
      <t xml:space="preserve">9. </t>
    </r>
    <r>
      <rPr>
        <sz val="8"/>
        <color theme="1"/>
        <rFont val="Calibri"/>
        <family val="2"/>
        <scheme val="minor"/>
      </rPr>
      <t>Cutting conduit (lacerations, eye injuries).</t>
    </r>
  </si>
  <si>
    <r>
      <t xml:space="preserve">9. </t>
    </r>
    <r>
      <rPr>
        <sz val="8"/>
        <color theme="1"/>
        <rFont val="Calibri"/>
        <family val="2"/>
        <scheme val="minor"/>
      </rPr>
      <t xml:space="preserve">Use hacksaw where required to cut conduit. Gloves and safety glasses to be worn. </t>
    </r>
  </si>
  <si>
    <t>Pot holing close to roads.</t>
  </si>
  <si>
    <r>
      <t xml:space="preserve">1. </t>
    </r>
    <r>
      <rPr>
        <sz val="8"/>
        <rFont val="Calibri"/>
        <family val="2"/>
        <scheme val="minor"/>
      </rPr>
      <t>Struck by vehicle.</t>
    </r>
  </si>
  <si>
    <t>Fatality, Vehicle Incident</t>
  </si>
  <si>
    <r>
      <t xml:space="preserve">1. </t>
    </r>
    <r>
      <rPr>
        <sz val="8"/>
        <color indexed="8"/>
        <rFont val="Calibri"/>
        <family val="2"/>
        <scheme val="minor"/>
      </rPr>
      <t>Traffic control to be in place prior to commencing work by roadside, including signage and spotter. Qualified and experienced traffic controllers.</t>
    </r>
  </si>
  <si>
    <t>Emptying vac tank.</t>
  </si>
  <si>
    <r>
      <t xml:space="preserve">1. </t>
    </r>
    <r>
      <rPr>
        <sz val="8"/>
        <rFont val="Calibri"/>
        <family val="2"/>
        <scheme val="minor"/>
      </rPr>
      <t>Environmental impact i.e. soil degradation.</t>
    </r>
    <r>
      <rPr>
        <b/>
        <sz val="8"/>
        <rFont val="Calibri"/>
        <family val="2"/>
        <scheme val="minor"/>
      </rPr>
      <t xml:space="preserve">
</t>
    </r>
  </si>
  <si>
    <t>Environmental Impact, Erosion and Heavy Dust</t>
  </si>
  <si>
    <r>
      <t>1.</t>
    </r>
    <r>
      <rPr>
        <sz val="8"/>
        <color indexed="8"/>
        <rFont val="Calibri"/>
        <family val="2"/>
        <scheme val="minor"/>
      </rPr>
      <t xml:space="preserve"> Ensure contents of vac tank are emptied in a location approved by Project Manager. Or disposed of in accordance with waste disposal regulations (CEMP)</t>
    </r>
    <r>
      <rPr>
        <b/>
        <sz val="8"/>
        <color indexed="8"/>
        <rFont val="Calibri"/>
        <family val="2"/>
        <scheme val="minor"/>
      </rPr>
      <t xml:space="preserve">
</t>
    </r>
  </si>
  <si>
    <r>
      <t xml:space="preserve">2. </t>
    </r>
    <r>
      <rPr>
        <sz val="8"/>
        <rFont val="Calibri"/>
        <family val="2"/>
        <scheme val="minor"/>
      </rPr>
      <t>Crush injury from tailgate of tank.</t>
    </r>
  </si>
  <si>
    <r>
      <t xml:space="preserve">2.  </t>
    </r>
    <r>
      <rPr>
        <sz val="8"/>
        <color indexed="8"/>
        <rFont val="Calibri"/>
        <family val="2"/>
        <scheme val="minor"/>
      </rPr>
      <t>Spotter to be used when empting contents of tank and to ensure operator does not close tailgate when a person is cleaning the tank out. No personnel to enter tank. Emergency stop button.</t>
    </r>
  </si>
  <si>
    <t>Site Assessment</t>
  </si>
  <si>
    <r>
      <t xml:space="preserve">1. </t>
    </r>
    <r>
      <rPr>
        <sz val="8"/>
        <color theme="1"/>
        <rFont val="Calibri"/>
        <family val="2"/>
        <scheme val="minor"/>
      </rPr>
      <t>Wrong off set on pegs.</t>
    </r>
  </si>
  <si>
    <t>Environmental Impact, Loss of Production, Production Delays</t>
  </si>
  <si>
    <r>
      <t xml:space="preserve">2. </t>
    </r>
    <r>
      <rPr>
        <sz val="8"/>
        <color theme="1"/>
        <rFont val="Calibri"/>
        <family val="2"/>
        <scheme val="minor"/>
      </rPr>
      <t>Foreign services (overhead/underground) not identified.</t>
    </r>
  </si>
  <si>
    <t>Fatality, Damage to Asset, Damage to Property/Equipment</t>
  </si>
  <si>
    <r>
      <t xml:space="preserve">3. </t>
    </r>
    <r>
      <rPr>
        <sz val="8"/>
        <color theme="1"/>
        <rFont val="Calibri"/>
        <family val="2"/>
        <scheme val="minor"/>
      </rPr>
      <t>Spills, burst hose, leaks.</t>
    </r>
  </si>
  <si>
    <r>
      <t xml:space="preserve">4. </t>
    </r>
    <r>
      <rPr>
        <sz val="8"/>
        <color theme="1"/>
        <rFont val="Calibri"/>
        <family val="2"/>
        <scheme val="minor"/>
      </rPr>
      <t>Heat/Cold Stress.</t>
    </r>
  </si>
  <si>
    <t>4. Hard hats with brims, Jackets, Vests and Beanie's and sunscreen provide, rest in cool locations, air conditioned vehicles (Heating and Cooling), Water bottles 5L and 20L for crews, regular breaks. Inductions</t>
  </si>
  <si>
    <t>Rock handling and Materials Handling</t>
  </si>
  <si>
    <r>
      <rPr>
        <b/>
        <sz val="8"/>
        <rFont val="Calibri"/>
        <family val="2"/>
        <scheme val="minor"/>
      </rPr>
      <t xml:space="preserve">1. </t>
    </r>
    <r>
      <rPr>
        <sz val="8"/>
        <rFont val="Calibri"/>
        <family val="2"/>
        <scheme val="minor"/>
      </rPr>
      <t xml:space="preserve">Manual handling and hand crush / abrasion injuries from lifting and moving rocks. </t>
    </r>
  </si>
  <si>
    <r>
      <rPr>
        <b/>
        <sz val="8"/>
        <color indexed="8"/>
        <rFont val="Calibri"/>
        <family val="2"/>
        <scheme val="minor"/>
      </rPr>
      <t>1.</t>
    </r>
    <r>
      <rPr>
        <sz val="8"/>
        <color indexed="8"/>
        <rFont val="Calibri"/>
        <family val="2"/>
        <scheme val="minor"/>
      </rPr>
      <t xml:space="preserve"> Consult with OHS Advisor to complete ergonomic assessment. Adopt safe lifting techniques including straight back, team work. Position rocks as safe as possible to worksite to reduce carry distance. Take rest breaks as needed. Cut proof rated gloves must be worn. Be aware of pinch and crush points i.e. between rocks.
Pneumatic, machine compaction.</t>
    </r>
  </si>
  <si>
    <t>Induction, Prestart, JSA, Traffic Management Plan, Site Security Plan</t>
  </si>
  <si>
    <r>
      <rPr>
        <b/>
        <sz val="8"/>
        <rFont val="Calibri"/>
        <family val="2"/>
        <scheme val="minor"/>
      </rPr>
      <t xml:space="preserve">2. </t>
    </r>
    <r>
      <rPr>
        <sz val="8"/>
        <rFont val="Calibri"/>
        <family val="2"/>
        <scheme val="minor"/>
      </rPr>
      <t xml:space="preserve">Crush injuries from rolling rocks. </t>
    </r>
  </si>
  <si>
    <t>Crush Injury, Damage to Property/Equipment</t>
  </si>
  <si>
    <r>
      <rPr>
        <b/>
        <sz val="8"/>
        <color indexed="8"/>
        <rFont val="Calibri"/>
        <family val="2"/>
        <scheme val="minor"/>
      </rPr>
      <t>2.</t>
    </r>
    <r>
      <rPr>
        <sz val="8"/>
        <color indexed="8"/>
        <rFont val="Calibri"/>
        <family val="2"/>
        <scheme val="minor"/>
      </rPr>
      <t xml:space="preserve"> Work as a team.  Communicate hazards with each other. </t>
    </r>
  </si>
  <si>
    <r>
      <rPr>
        <b/>
        <sz val="8"/>
        <rFont val="Calibri"/>
        <family val="2"/>
        <scheme val="minor"/>
      </rPr>
      <t xml:space="preserve">3. </t>
    </r>
    <r>
      <rPr>
        <sz val="8"/>
        <rFont val="Calibri"/>
        <family val="2"/>
        <scheme val="minor"/>
      </rPr>
      <t>Trips and slips.</t>
    </r>
  </si>
  <si>
    <r>
      <rPr>
        <b/>
        <sz val="8"/>
        <color indexed="8"/>
        <rFont val="Calibri"/>
        <family val="2"/>
        <scheme val="minor"/>
      </rPr>
      <t xml:space="preserve">3. </t>
    </r>
    <r>
      <rPr>
        <sz val="8"/>
        <color indexed="8"/>
        <rFont val="Calibri"/>
        <family val="2"/>
        <scheme val="minor"/>
      </rPr>
      <t>Maintain safe housekeeping by removing trips hazards where practicable and remove any excess rocks.  Lace up safety boots mandatory.</t>
    </r>
  </si>
  <si>
    <t>Asphalting</t>
  </si>
  <si>
    <t>1. Contact with bitumen based product</t>
  </si>
  <si>
    <t>Medical Treatment Injury, Burns to skin, Lost Time Injury</t>
  </si>
  <si>
    <t>1. eliminate skin contact - gloves, long sleeves, trousers etc (as per SDS)
2. Use shovels</t>
  </si>
  <si>
    <r>
      <rPr>
        <b/>
        <sz val="8"/>
        <rFont val="Calibri"/>
        <family val="2"/>
        <scheme val="minor"/>
      </rPr>
      <t xml:space="preserve">2. </t>
    </r>
    <r>
      <rPr>
        <sz val="8"/>
        <rFont val="Calibri"/>
        <family val="2"/>
        <scheme val="minor"/>
      </rPr>
      <t>Burns from laying asphalt</t>
    </r>
  </si>
  <si>
    <t>3. PPE</t>
  </si>
  <si>
    <r>
      <rPr>
        <b/>
        <sz val="8"/>
        <rFont val="Calibri"/>
        <family val="2"/>
        <scheme val="minor"/>
      </rPr>
      <t xml:space="preserve">3. </t>
    </r>
    <r>
      <rPr>
        <sz val="8"/>
        <rFont val="Calibri"/>
        <family val="2"/>
        <scheme val="minor"/>
      </rPr>
      <t>Fumes from laying asphalt</t>
    </r>
  </si>
  <si>
    <t>First Aid Injury, Medical Treatment Injury, First Aid Injury</t>
  </si>
  <si>
    <t>4. Ensure product is at correct temperature to prevent excessive fuming</t>
  </si>
  <si>
    <t>4. Use of wacker/jumping jack in close proximtry to kerbing or drop-off</t>
  </si>
  <si>
    <t xml:space="preserve">5. competent operators, Maintain safe distance from edge of drop off (assess and communicate distance during toolbox and site risk assessment meeting)
</t>
  </si>
  <si>
    <t>Piling</t>
  </si>
  <si>
    <r>
      <t xml:space="preserve">1. </t>
    </r>
    <r>
      <rPr>
        <sz val="8"/>
        <color theme="1"/>
        <rFont val="Calibri"/>
        <family val="2"/>
        <scheme val="minor"/>
      </rPr>
      <t xml:space="preserve">Falls, including when inspecting or maintaining piling rigs and falls into pile holes or excavations
</t>
    </r>
  </si>
  <si>
    <t>Permanent Disability, Crush Injury, Damage to Property/Equipment, Lack of Attention - Error</t>
  </si>
  <si>
    <r>
      <t xml:space="preserve">1. </t>
    </r>
    <r>
      <rPr>
        <sz val="8"/>
        <color theme="1"/>
        <rFont val="Calibri"/>
        <family val="2"/>
        <scheme val="minor"/>
      </rPr>
      <t xml:space="preserve"> Excavation barricaded off. Ensure spotter is present and aware of surroundings</t>
    </r>
  </si>
  <si>
    <t>JSA, SDS Prestart Checklists, VOC, PHA, Prestarts, Toolboxes.</t>
  </si>
  <si>
    <r>
      <t xml:space="preserve">2. </t>
    </r>
    <r>
      <rPr>
        <sz val="8"/>
        <color theme="1"/>
        <rFont val="Calibri"/>
        <family val="2"/>
        <scheme val="minor"/>
      </rPr>
      <t>Being struck by powered mobile plant, including working in close proximately to Piling rig and delivery vehicles</t>
    </r>
  </si>
  <si>
    <r>
      <rPr>
        <b/>
        <sz val="8"/>
        <color theme="1"/>
        <rFont val="Calibri"/>
        <family val="2"/>
        <scheme val="minor"/>
      </rPr>
      <t>2.</t>
    </r>
    <r>
      <rPr>
        <sz val="8"/>
        <color theme="1"/>
        <rFont val="Calibri"/>
        <family val="2"/>
        <scheme val="minor"/>
      </rPr>
      <t xml:space="preserve"> Isolating persons from the hazard - exclusion zone in place
Specific safety training in piling activities, inductions 
work instructions displayed warning signs, PPE
 Only qualified , VOC’d and supervisor approved operators to inspect and operate any machines.</t>
    </r>
  </si>
  <si>
    <r>
      <t xml:space="preserve">3. </t>
    </r>
    <r>
      <rPr>
        <sz val="8"/>
        <color theme="1"/>
        <rFont val="Calibri"/>
        <family val="2"/>
        <scheme val="minor"/>
      </rPr>
      <t>Contact with utilities services (eg overhead powerlines and underground cables or pipes</t>
    </r>
  </si>
  <si>
    <t>Fatality, Damage to Asset, Damage to Reputation, Project Stopped</t>
  </si>
  <si>
    <r>
      <t xml:space="preserve">3. </t>
    </r>
    <r>
      <rPr>
        <sz val="8"/>
        <color indexed="8"/>
        <rFont val="Calibri"/>
        <family val="2"/>
        <scheme val="minor"/>
      </rPr>
      <t>Spotter to be in place at all time when lifting pipes.  Piles  to be secured correctly before lifting.
Foreign Service(s) to located and marked prior to commencement (refer to 5.0 Foreign Service Location)</t>
    </r>
  </si>
  <si>
    <t>3rd party asset owners permit requirements to be fullfilled at all times</t>
  </si>
  <si>
    <r>
      <rPr>
        <b/>
        <sz val="8"/>
        <color theme="1"/>
        <rFont val="Calibri"/>
        <family val="2"/>
        <scheme val="minor"/>
      </rPr>
      <t>4.</t>
    </r>
    <r>
      <rPr>
        <sz val="8"/>
        <color theme="1"/>
        <rFont val="Calibri"/>
        <family val="2"/>
        <scheme val="minor"/>
      </rPr>
      <t xml:space="preserve"> Entanglement in the rotating parts of the piling rig
</t>
    </r>
  </si>
  <si>
    <t>Fatality, Permanent Disability, Medical Treatment Injury</t>
  </si>
  <si>
    <r>
      <rPr>
        <b/>
        <sz val="8"/>
        <color theme="1"/>
        <rFont val="Calibri"/>
        <family val="2"/>
        <scheme val="minor"/>
      </rPr>
      <t xml:space="preserve"> 4. </t>
    </r>
    <r>
      <rPr>
        <sz val="8"/>
        <color theme="1"/>
        <rFont val="Calibri"/>
        <family val="2"/>
        <scheme val="minor"/>
      </rPr>
      <t>PHA to be read by operator and signed - check all guards are in place. Competent operator to conduct checks. LOTO and report unsuitable equipment. PPE</t>
    </r>
  </si>
  <si>
    <r>
      <rPr>
        <b/>
        <sz val="8"/>
        <color theme="1"/>
        <rFont val="Calibri"/>
        <family val="2"/>
        <scheme val="minor"/>
      </rPr>
      <t>5.</t>
    </r>
    <r>
      <rPr>
        <sz val="8"/>
        <color theme="1"/>
        <rFont val="Calibri"/>
        <family val="2"/>
        <scheme val="minor"/>
      </rPr>
      <t xml:space="preserve"> Crushing when moving materials, including when unloading piles from trucks and stacking them onsite</t>
    </r>
  </si>
  <si>
    <t>Permanent Disability, Crush Injury, Damage to Property/Equipment</t>
  </si>
  <si>
    <r>
      <rPr>
        <b/>
        <sz val="8"/>
        <color theme="1"/>
        <rFont val="Calibri"/>
        <family val="2"/>
        <scheme val="minor"/>
      </rPr>
      <t xml:space="preserve">5. </t>
    </r>
    <r>
      <rPr>
        <sz val="8"/>
        <color theme="1"/>
        <rFont val="Calibri"/>
        <family val="2"/>
        <scheme val="minor"/>
      </rPr>
      <t>Qualified rigger / dogman to conduct lifting.
Exclusion zone setup whilst lifting is being carried out</t>
    </r>
  </si>
  <si>
    <r>
      <t xml:space="preserve">6. </t>
    </r>
    <r>
      <rPr>
        <sz val="8"/>
        <color theme="1"/>
        <rFont val="Calibri"/>
        <family val="2"/>
        <scheme val="minor"/>
      </rPr>
      <t>Falling loads due to use of inappropriate lifting gear</t>
    </r>
  </si>
  <si>
    <r>
      <rPr>
        <b/>
        <sz val="8"/>
        <color theme="1"/>
        <rFont val="Calibri"/>
        <family val="2"/>
        <scheme val="minor"/>
      </rPr>
      <t>6.</t>
    </r>
    <r>
      <rPr>
        <sz val="8"/>
        <color theme="1"/>
        <rFont val="Calibri"/>
        <family val="2"/>
        <scheme val="minor"/>
      </rPr>
      <t xml:space="preserve"> Qualified rigger / dogman to conduct lifting and check all rigging 
Exclusion zone setup whilst lifting is being carried out</t>
    </r>
  </si>
  <si>
    <r>
      <t>7.</t>
    </r>
    <r>
      <rPr>
        <sz val="8"/>
        <color theme="1"/>
        <rFont val="Calibri"/>
        <family val="2"/>
        <scheme val="minor"/>
      </rPr>
      <t xml:space="preserve">Vibration &amp; Noise causing hearing loss
</t>
    </r>
  </si>
  <si>
    <t>Community Complaints, Damage to Asset</t>
  </si>
  <si>
    <r>
      <t xml:space="preserve">7. </t>
    </r>
    <r>
      <rPr>
        <sz val="8"/>
        <color theme="1"/>
        <rFont val="Calibri"/>
        <family val="2"/>
        <scheme val="minor"/>
      </rPr>
      <t>Community notified, where impacts may occur from piling activities. 3rd party asset owners notified of activities in proximity of assets</t>
    </r>
  </si>
  <si>
    <r>
      <t>8.</t>
    </r>
    <r>
      <rPr>
        <sz val="8"/>
        <color theme="1"/>
        <rFont val="Calibri"/>
        <family val="2"/>
        <scheme val="minor"/>
      </rPr>
      <t xml:space="preserve">Overturning Plant / Plant Stability
</t>
    </r>
  </si>
  <si>
    <t>Fatality, Damage to Property/Equipment, Damage to Reputation</t>
  </si>
  <si>
    <r>
      <t xml:space="preserve">8. </t>
    </r>
    <r>
      <rPr>
        <sz val="8"/>
        <color theme="1"/>
        <rFont val="Calibri"/>
        <family val="2"/>
        <scheme val="minor"/>
      </rPr>
      <t>Piling platform to be inspected and signed off.
Inspect site for damage to piling platform prior to rig mobilisation.  Only qualified , VOC’d and supervisor approved operators to inspect and operate any machines.</t>
    </r>
  </si>
  <si>
    <r>
      <t xml:space="preserve">9. </t>
    </r>
    <r>
      <rPr>
        <sz val="8"/>
        <color theme="1"/>
        <rFont val="Calibri"/>
        <family val="2"/>
        <scheme val="minor"/>
      </rPr>
      <t xml:space="preserve">High Energy - driven piles (large hammer)
</t>
    </r>
  </si>
  <si>
    <r>
      <rPr>
        <b/>
        <sz val="8"/>
        <color theme="1"/>
        <rFont val="Calibri"/>
        <family val="2"/>
        <scheme val="minor"/>
      </rPr>
      <t xml:space="preserve">9. </t>
    </r>
    <r>
      <rPr>
        <sz val="8"/>
        <color theme="1"/>
        <rFont val="Calibri"/>
        <family val="2"/>
        <scheme val="minor"/>
      </rPr>
      <t xml:space="preserve">Exclusion zone setup.  Experienced operator to operate machine and monitor surroundings for changes </t>
    </r>
  </si>
  <si>
    <t>Use  swift lifts to lift pre-cast concrete from truck with excavator / crane</t>
  </si>
  <si>
    <r>
      <t xml:space="preserve">1. </t>
    </r>
    <r>
      <rPr>
        <sz val="8"/>
        <color theme="1"/>
        <rFont val="Calibri"/>
        <family val="2"/>
        <scheme val="minor"/>
      </rPr>
      <t>Personnel injured by dropped object.</t>
    </r>
  </si>
  <si>
    <t>Lost Time Injury, Crush Injury, Damage to Property/Equipment, Project Stopped</t>
  </si>
  <si>
    <r>
      <t>1.</t>
    </r>
    <r>
      <rPr>
        <sz val="8"/>
        <rFont val="Calibri"/>
        <family val="2"/>
        <scheme val="minor"/>
      </rPr>
      <t xml:space="preserve"> Only qualified and VOC personnel to operate plant, Daily prestart check on all plant and equipment. Exclusion zones to be identified and applied. Safety Walk, Hard Hats PPE required by JSA.</t>
    </r>
  </si>
  <si>
    <t>Induction, JSA, VOC, Prestarts, Toolboxes</t>
  </si>
  <si>
    <r>
      <t>2.</t>
    </r>
    <r>
      <rPr>
        <sz val="8"/>
        <rFont val="Calibri"/>
        <family val="2"/>
        <scheme val="minor"/>
      </rPr>
      <t xml:space="preserve"> Object dropped off truck.</t>
    </r>
  </si>
  <si>
    <r>
      <t xml:space="preserve">2. </t>
    </r>
    <r>
      <rPr>
        <sz val="8"/>
        <rFont val="Calibri"/>
        <family val="2"/>
        <scheme val="minor"/>
      </rPr>
      <t>Simple Lift Plan to be completed prior to lift.</t>
    </r>
  </si>
  <si>
    <r>
      <rPr>
        <b/>
        <sz val="8"/>
        <rFont val="Calibri"/>
        <family val="2"/>
        <scheme val="minor"/>
      </rPr>
      <t>3.</t>
    </r>
    <r>
      <rPr>
        <sz val="8"/>
        <rFont val="Calibri"/>
        <family val="2"/>
        <scheme val="minor"/>
      </rPr>
      <t xml:space="preserve"> Contact with overhead power lines.</t>
    </r>
  </si>
  <si>
    <r>
      <t xml:space="preserve">3. </t>
    </r>
    <r>
      <rPr>
        <sz val="8"/>
        <color indexed="8"/>
        <rFont val="Calibri"/>
        <family val="2"/>
        <scheme val="minor"/>
      </rPr>
      <t>Dogman to be conducting lift at all times. Rigging attached (swift lift/s) to be secured correctly before lifting.</t>
    </r>
  </si>
  <si>
    <r>
      <t xml:space="preserve">4. </t>
    </r>
    <r>
      <rPr>
        <sz val="8"/>
        <color indexed="8"/>
        <rFont val="Calibri"/>
        <family val="2"/>
        <scheme val="minor"/>
      </rPr>
      <t>Exclusion zones implemented and maintained. Traffic management</t>
    </r>
  </si>
  <si>
    <r>
      <t xml:space="preserve">5. </t>
    </r>
    <r>
      <rPr>
        <sz val="8"/>
        <rFont val="Calibri"/>
        <family val="2"/>
        <scheme val="minor"/>
      </rPr>
      <t>Vehicles stopped and in park when lift is in progress by designated crew member, Truck driver to remain in cab and only move truck when communicated</t>
    </r>
    <r>
      <rPr>
        <b/>
        <sz val="8"/>
        <rFont val="Calibri"/>
        <family val="2"/>
        <scheme val="minor"/>
      </rPr>
      <t xml:space="preserve">
</t>
    </r>
  </si>
  <si>
    <r>
      <t xml:space="preserve">6. </t>
    </r>
    <r>
      <rPr>
        <sz val="8"/>
        <rFont val="Calibri"/>
        <family val="2"/>
        <scheme val="minor"/>
      </rPr>
      <t>Load incorrectly balanced.</t>
    </r>
  </si>
  <si>
    <t>Collision, Crush Injury, Damage to Asset, Damage to Property/Equipment</t>
  </si>
  <si>
    <r>
      <t xml:space="preserve">6. </t>
    </r>
    <r>
      <rPr>
        <sz val="8"/>
        <rFont val="Calibri"/>
        <family val="2"/>
        <scheme val="minor"/>
      </rPr>
      <t>load centre and swift lifts  to be clearly identified to ensure pre-cast is picked up at the right point- correct lifting points</t>
    </r>
    <r>
      <rPr>
        <b/>
        <sz val="8"/>
        <rFont val="Calibri"/>
        <family val="2"/>
        <scheme val="minor"/>
      </rPr>
      <t xml:space="preserve">
</t>
    </r>
  </si>
  <si>
    <t>Placing Pre-casts on prepared platform.</t>
  </si>
  <si>
    <r>
      <t>1.</t>
    </r>
    <r>
      <rPr>
        <sz val="8"/>
        <rFont val="Calibri"/>
        <family val="2"/>
        <scheme val="minor"/>
      </rPr>
      <t xml:space="preserve"> Manual handling cuts from concrete </t>
    </r>
    <r>
      <rPr>
        <b/>
        <sz val="8"/>
        <rFont val="Calibri"/>
        <family val="2"/>
        <scheme val="minor"/>
      </rPr>
      <t xml:space="preserve">
</t>
    </r>
  </si>
  <si>
    <r>
      <t xml:space="preserve">1. </t>
    </r>
    <r>
      <rPr>
        <sz val="8"/>
        <color indexed="8"/>
        <rFont val="Calibri"/>
        <family val="2"/>
        <scheme val="minor"/>
      </rPr>
      <t>Gloves, correct lifting technique. – knees bent back straight, close to body</t>
    </r>
    <r>
      <rPr>
        <b/>
        <sz val="8"/>
        <color indexed="8"/>
        <rFont val="Calibri"/>
        <family val="2"/>
        <scheme val="minor"/>
      </rPr>
      <t xml:space="preserve">
</t>
    </r>
    <r>
      <rPr>
        <b/>
        <sz val="8"/>
        <color indexed="8"/>
        <rFont val="Calibri"/>
        <family val="2"/>
        <scheme val="minor"/>
      </rPr>
      <t xml:space="preserve">
</t>
    </r>
  </si>
  <si>
    <t xml:space="preserve">JSA, Lift Plans, VOC, PHA, Prestarts, Toolboxes, Inductions </t>
  </si>
  <si>
    <r>
      <t>2.</t>
    </r>
    <r>
      <rPr>
        <sz val="8"/>
        <rFont val="Calibri"/>
        <family val="2"/>
        <scheme val="minor"/>
      </rPr>
      <t xml:space="preserve"> Uncontrolled load (load not secure in sling).</t>
    </r>
  </si>
  <si>
    <r>
      <t xml:space="preserve">2. </t>
    </r>
    <r>
      <rPr>
        <sz val="8"/>
        <color indexed="8"/>
        <rFont val="Calibri"/>
        <family val="2"/>
        <scheme val="minor"/>
      </rPr>
      <t>Tag lines to be used and controlled by Dogman, Dogman to sling load.</t>
    </r>
  </si>
  <si>
    <r>
      <t xml:space="preserve">3. </t>
    </r>
    <r>
      <rPr>
        <sz val="8"/>
        <rFont val="Calibri"/>
        <family val="2"/>
        <scheme val="minor"/>
      </rPr>
      <t>Working near a suspended load</t>
    </r>
  </si>
  <si>
    <r>
      <t xml:space="preserve">4. </t>
    </r>
    <r>
      <rPr>
        <sz val="8"/>
        <rFont val="Calibri"/>
        <family val="2"/>
        <scheme val="minor"/>
      </rPr>
      <t>Pinch points (hands/fingers caught when moving load)</t>
    </r>
  </si>
  <si>
    <r>
      <t xml:space="preserve">4. </t>
    </r>
    <r>
      <rPr>
        <sz val="8"/>
        <color indexed="8"/>
        <rFont val="Calibri"/>
        <family val="2"/>
        <scheme val="minor"/>
      </rPr>
      <t>Loads to be rigged by qualified dogman. Keep hands and fingers clear of pinch points.  Crane / Excavator  hand signals used to communicate effectively</t>
    </r>
  </si>
  <si>
    <t>Formwork and concreting.</t>
  </si>
  <si>
    <r>
      <t>1.</t>
    </r>
    <r>
      <rPr>
        <sz val="8"/>
        <rFont val="Calibri"/>
        <family val="2"/>
        <scheme val="minor"/>
      </rPr>
      <t xml:space="preserve"> Uneven surfaces and exposed Reo bar causing injury to legs. </t>
    </r>
    <r>
      <rPr>
        <b/>
        <sz val="8"/>
        <rFont val="Calibri"/>
        <family val="2"/>
        <scheme val="minor"/>
      </rPr>
      <t xml:space="preserve">
</t>
    </r>
  </si>
  <si>
    <r>
      <t>2.</t>
    </r>
    <r>
      <rPr>
        <sz val="8"/>
        <rFont val="Calibri"/>
        <family val="2"/>
        <scheme val="minor"/>
      </rPr>
      <t xml:space="preserve"> Personnel in close proximity to Agi Truck movements 
</t>
    </r>
  </si>
  <si>
    <r>
      <t xml:space="preserve">3. </t>
    </r>
    <r>
      <rPr>
        <sz val="8"/>
        <rFont val="Calibri"/>
        <family val="2"/>
        <scheme val="minor"/>
      </rPr>
      <t>Chemical exposure to concrete and products</t>
    </r>
  </si>
  <si>
    <t>Workers moving around site</t>
  </si>
  <si>
    <r>
      <t xml:space="preserve">1. </t>
    </r>
    <r>
      <rPr>
        <sz val="8"/>
        <color theme="1"/>
        <rFont val="Calibri"/>
        <family val="2"/>
        <scheme val="minor"/>
      </rPr>
      <t xml:space="preserve">Slips, trips, fall resulting injury from walking on wet, uneven and different levels
</t>
    </r>
  </si>
  <si>
    <r>
      <t xml:space="preserve">1.  </t>
    </r>
    <r>
      <rPr>
        <sz val="8"/>
        <color theme="1"/>
        <rFont val="Calibri"/>
        <family val="2"/>
        <scheme val="minor"/>
      </rPr>
      <t>Avoid wet areas: always use pathways, walkways, scaffold platform and stairs; do not take shortcuts when walking on the site or work area; always use handrails when accessing stairs (maintain 3 points of contact), be observant – watch out for protruding obstacles; remove excess building materials from build/work area. Correct footwear selection for works.</t>
    </r>
  </si>
  <si>
    <r>
      <t xml:space="preserve">2. </t>
    </r>
    <r>
      <rPr>
        <sz val="8"/>
        <color theme="1"/>
        <rFont val="Calibri"/>
        <family val="2"/>
        <scheme val="minor"/>
      </rPr>
      <t>Collision with plant may injure workers</t>
    </r>
  </si>
  <si>
    <t>First Aid Injury, Crush Injury, Damage to Property/Equipment</t>
  </si>
  <si>
    <r>
      <t xml:space="preserve">2. </t>
    </r>
    <r>
      <rPr>
        <sz val="8"/>
        <color theme="1"/>
        <rFont val="Calibri"/>
        <family val="2"/>
        <scheme val="minor"/>
      </rPr>
      <t>Ensure plant flashing light and reverse beeper are operating
Workers not to walk behind operating plant.
Where possible a barrier shall be erected to maintain separation of machine and personnel - designated walkways</t>
    </r>
  </si>
  <si>
    <t>Working at heights</t>
  </si>
  <si>
    <r>
      <t xml:space="preserve">1. </t>
    </r>
    <r>
      <rPr>
        <sz val="8"/>
        <color theme="1"/>
        <rFont val="Calibri"/>
        <family val="2"/>
        <scheme val="minor"/>
      </rPr>
      <t xml:space="preserve">A fall while installing or dismantling scaffolding may injure workers
</t>
    </r>
  </si>
  <si>
    <r>
      <t xml:space="preserve">1. </t>
    </r>
    <r>
      <rPr>
        <sz val="8"/>
        <color theme="1"/>
        <rFont val="Calibri"/>
        <family val="2"/>
        <scheme val="minor"/>
      </rPr>
      <t>Planks installed to each lift as scaffold is built to avoid working from transoms and ledgers
Use ladder or stair to access scaffold where practical
Scaffold constructed by licensed scaffolders or under the supervision of licensed scaffolders.
100% tie off is required whilst building scaffold (even if building internally in stages -  100% tied off)</t>
    </r>
    <r>
      <rPr>
        <b/>
        <sz val="8"/>
        <color theme="1"/>
        <rFont val="Calibri"/>
        <family val="2"/>
        <scheme val="minor"/>
      </rPr>
      <t xml:space="preserve">
</t>
    </r>
  </si>
  <si>
    <r>
      <t xml:space="preserve">2.  </t>
    </r>
    <r>
      <rPr>
        <sz val="8"/>
        <color theme="1"/>
        <rFont val="Calibri"/>
        <family val="2"/>
        <scheme val="minor"/>
      </rPr>
      <t>A fall from incomplete scaffold may injure any person or workers on site</t>
    </r>
  </si>
  <si>
    <r>
      <t xml:space="preserve">2. </t>
    </r>
    <r>
      <rPr>
        <sz val="8"/>
        <color theme="1"/>
        <rFont val="Calibri"/>
        <family val="2"/>
        <scheme val="minor"/>
      </rPr>
      <t xml:space="preserve"> Warning sign(s) and/or remove access ladders and/or provide guard rails to stop access to incomplete areas
Scaffolding to be rated correctly for works scope</t>
    </r>
  </si>
  <si>
    <r>
      <t xml:space="preserve">3. </t>
    </r>
    <r>
      <rPr>
        <sz val="8"/>
        <color theme="1"/>
        <rFont val="Calibri"/>
        <family val="2"/>
        <scheme val="minor"/>
      </rPr>
      <t>A fall from completed scaffold may injure any person on site</t>
    </r>
  </si>
  <si>
    <t>Fatality, Lost Time Injury, Crush Injury</t>
  </si>
  <si>
    <r>
      <t xml:space="preserve">3. </t>
    </r>
    <r>
      <rPr>
        <sz val="8"/>
        <color theme="1"/>
        <rFont val="Calibri"/>
        <family val="2"/>
        <scheme val="minor"/>
      </rPr>
      <t>Scaffold constructed by licensed scaffolders.  Scaffold to have handrails, ladder or stair access and to comply with standards
scaff tag and scaff plan.</t>
    </r>
    <r>
      <rPr>
        <b/>
        <sz val="8"/>
        <color theme="1"/>
        <rFont val="Calibri"/>
        <family val="2"/>
        <scheme val="minor"/>
      </rPr>
      <t xml:space="preserve">
</t>
    </r>
    <r>
      <rPr>
        <sz val="8"/>
        <color theme="1"/>
        <rFont val="Calibri"/>
        <family val="2"/>
        <scheme val="minor"/>
      </rPr>
      <t>Use of access stairs as preference over ladder use 
Scaffolding to be rated correctly for works scope</t>
    </r>
  </si>
  <si>
    <r>
      <t xml:space="preserve">4. </t>
    </r>
    <r>
      <rPr>
        <sz val="8"/>
        <color theme="1"/>
        <rFont val="Calibri"/>
        <family val="2"/>
        <scheme val="minor"/>
      </rPr>
      <t>Any object falling from height could injure people below</t>
    </r>
  </si>
  <si>
    <t>Permanent Disability, Lost Time Injury, Crush Injury, Damage to Asset, Damage to Property/Equipment</t>
  </si>
  <si>
    <r>
      <t xml:space="preserve">4. </t>
    </r>
    <r>
      <rPr>
        <sz val="8"/>
        <color theme="1"/>
        <rFont val="Calibri"/>
        <family val="2"/>
        <scheme val="minor"/>
      </rPr>
      <t xml:space="preserve">Workers are prevented from working below other workers 
Scaffold worker to use scaffold belts to keep tools secure on their person. Lanyards to be fitted to all handtools
Toe boards and kick boards to be provided to each working platform
Platforms to be kept free from excessive clutter of tools or scaffolding components.
</t>
    </r>
    <r>
      <rPr>
        <b/>
        <sz val="8"/>
        <color theme="1"/>
        <rFont val="Calibri"/>
        <family val="2"/>
        <scheme val="minor"/>
      </rPr>
      <t xml:space="preserve">
</t>
    </r>
  </si>
  <si>
    <r>
      <t>5.</t>
    </r>
    <r>
      <rPr>
        <sz val="8"/>
        <color theme="1"/>
        <rFont val="Calibri"/>
        <family val="2"/>
        <scheme val="minor"/>
      </rPr>
      <t xml:space="preserve"> Failure of a scaffold component could injure any person on site</t>
    </r>
  </si>
  <si>
    <r>
      <t xml:space="preserve">5. </t>
    </r>
    <r>
      <rPr>
        <sz val="8"/>
        <color theme="1"/>
        <rFont val="Calibri"/>
        <family val="2"/>
        <scheme val="minor"/>
      </rPr>
      <t>Scaffold components are checked for defects before dispatch, at installation and during dismantling by qualified and licenced person.</t>
    </r>
    <r>
      <rPr>
        <b/>
        <sz val="8"/>
        <color theme="1"/>
        <rFont val="Calibri"/>
        <family val="2"/>
        <scheme val="minor"/>
      </rPr>
      <t xml:space="preserve">
</t>
    </r>
  </si>
  <si>
    <t>Ties to Structure</t>
  </si>
  <si>
    <r>
      <t xml:space="preserve">1. </t>
    </r>
    <r>
      <rPr>
        <sz val="8"/>
        <color theme="1"/>
        <rFont val="Calibri"/>
        <family val="2"/>
        <scheme val="minor"/>
      </rPr>
      <t xml:space="preserve">Electrocution from use of power tools
</t>
    </r>
  </si>
  <si>
    <r>
      <t xml:space="preserve">1. </t>
    </r>
    <r>
      <rPr>
        <sz val="8"/>
        <color theme="1"/>
        <rFont val="Calibri"/>
        <family val="2"/>
        <scheme val="minor"/>
      </rPr>
      <t xml:space="preserve">Check power leads are tagged with test tag with current date
Check power leads to ensure they are not cut, frayed or otherwise damaged.
Checking of power tool to ensure all guards and body is in servicable condition.
Users must be trained in the safe use of the power tool as recommended by the manufacturer.
</t>
    </r>
  </si>
  <si>
    <r>
      <t xml:space="preserve">2.  </t>
    </r>
    <r>
      <rPr>
        <sz val="8"/>
        <color theme="1"/>
        <rFont val="Calibri"/>
        <family val="2"/>
        <scheme val="minor"/>
      </rPr>
      <t>Incorrect placement of tie</t>
    </r>
  </si>
  <si>
    <r>
      <t xml:space="preserve">2. </t>
    </r>
    <r>
      <rPr>
        <sz val="8"/>
        <color theme="1"/>
        <rFont val="Calibri"/>
        <family val="2"/>
        <scheme val="minor"/>
      </rPr>
      <t>Scaffolding plan in place  and not modified without correct approvals and by licenced person
Tie frequency is in accordance with regulations and standards
Tie is fixed to a structural element that can withstand the loads applied by the scaffold.
Tie design is suitable for the application - refer to scaffolding plan</t>
    </r>
  </si>
  <si>
    <t>Working on Completed Scaffolding</t>
  </si>
  <si>
    <r>
      <t xml:space="preserve">1. </t>
    </r>
    <r>
      <rPr>
        <sz val="8"/>
        <color theme="1"/>
        <rFont val="Calibri"/>
        <family val="2"/>
        <scheme val="minor"/>
      </rPr>
      <t xml:space="preserve">Unauthorised alterations causing collapse of structure
</t>
    </r>
  </si>
  <si>
    <t>Permanent Disability, Medical Treatment Injury</t>
  </si>
  <si>
    <r>
      <t xml:space="preserve">1. </t>
    </r>
    <r>
      <rPr>
        <sz val="8"/>
        <color theme="1"/>
        <rFont val="Calibri"/>
        <family val="2"/>
        <scheme val="minor"/>
      </rPr>
      <t>No alterations are permitted to scaffold or scaffold ties.
No fixing of electrical leads or cables to scaffold.
No tying of tarps or similar objects that may interfere with stability of scaffold.
Installation of gates preferable over drop bars</t>
    </r>
    <r>
      <rPr>
        <b/>
        <sz val="8"/>
        <color theme="1"/>
        <rFont val="Calibri"/>
        <family val="2"/>
        <scheme val="minor"/>
      </rPr>
      <t xml:space="preserve">
</t>
    </r>
  </si>
  <si>
    <r>
      <t xml:space="preserve">2.  </t>
    </r>
    <r>
      <rPr>
        <sz val="8"/>
        <color theme="1"/>
        <rFont val="Calibri"/>
        <family val="2"/>
        <scheme val="minor"/>
      </rPr>
      <t>Overloading of scaffold causing collapse</t>
    </r>
  </si>
  <si>
    <r>
      <t xml:space="preserve">2. </t>
    </r>
    <r>
      <rPr>
        <sz val="8"/>
        <color theme="1"/>
        <rFont val="Calibri"/>
        <family val="2"/>
        <scheme val="minor"/>
      </rPr>
      <t>All material loaded onto scaffold must be in strict accordance with load capacities indicated on Scafftag, manufacturers recommendations and relevant sections AS/NZS 4576 and 1576.</t>
    </r>
    <r>
      <rPr>
        <b/>
        <sz val="8"/>
        <color theme="1"/>
        <rFont val="Calibri"/>
        <family val="2"/>
        <scheme val="minor"/>
      </rPr>
      <t xml:space="preserve">
</t>
    </r>
  </si>
  <si>
    <t>Crane Lifts</t>
  </si>
  <si>
    <r>
      <t>1. I</t>
    </r>
    <r>
      <rPr>
        <sz val="8"/>
        <color theme="1"/>
        <rFont val="Calibri"/>
        <family val="2"/>
        <scheme val="minor"/>
      </rPr>
      <t xml:space="preserve">nstruction given by dogman during crane movements
All lifting equipment is to be tagged and/ or up to date inspections carried out. Exclusion zone established.
Lift plan identifying lifting requirement and exclusion zones.
</t>
    </r>
  </si>
  <si>
    <t xml:space="preserve">Endangering terminal workers using shared area
</t>
  </si>
  <si>
    <r>
      <t>1.</t>
    </r>
    <r>
      <rPr>
        <sz val="8"/>
        <color theme="1"/>
        <rFont val="Calibri"/>
        <family val="2"/>
        <scheme val="minor"/>
      </rPr>
      <t xml:space="preserve"> Terminal workers not using designated crossing access paths causing collision / injury.
</t>
    </r>
  </si>
  <si>
    <r>
      <t xml:space="preserve">1. </t>
    </r>
    <r>
      <rPr>
        <sz val="8"/>
        <color theme="1"/>
        <rFont val="Calibri"/>
        <family val="2"/>
        <scheme val="minor"/>
      </rPr>
      <t>Segregation control measures implemented and shall include but not limited to:
Defined path with separation barriers and traffic control
Safety fence / barrier
Warning signs, cones / bollards
Spotter/s providing verbal warning</t>
    </r>
    <r>
      <rPr>
        <sz val="8"/>
        <color theme="1"/>
        <rFont val="Calibri"/>
        <family val="2"/>
        <scheme val="minor"/>
      </rPr>
      <t xml:space="preserve">
</t>
    </r>
  </si>
  <si>
    <t xml:space="preserve">Installation of Structural Steel
</t>
  </si>
  <si>
    <r>
      <t xml:space="preserve"> </t>
    </r>
    <r>
      <rPr>
        <sz val="8"/>
        <color theme="1"/>
        <rFont val="Calibri"/>
        <family val="2"/>
        <scheme val="minor"/>
      </rPr>
      <t>Trained and competent personnel engaged.
Only qualified crane drivers to operate cranes and qualified riggers to select and apply rigging and direct crane driver
All plant to be inspected on daily basis and records kept
Maintenance to be carried out in accordance with manufactures guidelines . SWL not exceeded
Spotters engaged as required
Tool selection appropriate for tasks</t>
    </r>
    <r>
      <rPr>
        <b/>
        <sz val="8"/>
        <color theme="1"/>
        <rFont val="Calibri"/>
        <family val="2"/>
        <scheme val="minor"/>
      </rPr>
      <t xml:space="preserve">
</t>
    </r>
  </si>
  <si>
    <r>
      <t xml:space="preserve">
2. </t>
    </r>
    <r>
      <rPr>
        <sz val="8"/>
        <color theme="1"/>
        <rFont val="Calibri"/>
        <family val="2"/>
        <scheme val="minor"/>
      </rPr>
      <t>Incorrect procedures used or procedures not followed causing injury</t>
    </r>
  </si>
  <si>
    <t xml:space="preserve">Operating Elevated Work Platform (EWP)
</t>
  </si>
  <si>
    <r>
      <t xml:space="preserve"> 1. </t>
    </r>
    <r>
      <rPr>
        <sz val="8"/>
        <color theme="1"/>
        <rFont val="Calibri"/>
        <family val="2"/>
        <scheme val="minor"/>
      </rPr>
      <t xml:space="preserve">Trained and appropriately qualified personnel engaged.
Only qualified person to operate, VOC'd
Full Body Fall Arrest Harness and Lanyard required
exclusion zones established
Rescue Plan
Spotter engaged at all time when EWP in use
</t>
    </r>
    <r>
      <rPr>
        <b/>
        <sz val="8"/>
        <color theme="1"/>
        <rFont val="Calibri"/>
        <family val="2"/>
        <scheme val="minor"/>
      </rPr>
      <t xml:space="preserve">
</t>
    </r>
  </si>
  <si>
    <r>
      <t xml:space="preserve">
2. </t>
    </r>
    <r>
      <rPr>
        <sz val="8"/>
        <color theme="1"/>
        <rFont val="Calibri"/>
        <family val="2"/>
        <scheme val="minor"/>
      </rPr>
      <t xml:space="preserve">Contact with Overhead Services </t>
    </r>
  </si>
  <si>
    <r>
      <t xml:space="preserve">3. </t>
    </r>
    <r>
      <rPr>
        <sz val="8"/>
        <color indexed="8"/>
        <rFont val="Calibri"/>
        <family val="2"/>
        <scheme val="minor"/>
      </rPr>
      <t>Qualified spotter engaged when working around overhead services.</t>
    </r>
  </si>
  <si>
    <t>EXISTING RISKS</t>
  </si>
  <si>
    <t>Pre buffing of pipe and scribe line
Creating sufficient cutback for external clamp</t>
  </si>
  <si>
    <t xml:space="preserve">1. Eye injury from sparks
</t>
  </si>
  <si>
    <t>Eye Injury</t>
  </si>
  <si>
    <t xml:space="preserve">1. Double eye protection. Brush down prior to removal of glasses.
Do not apply sunscreen to above the eyes
</t>
  </si>
  <si>
    <t>2. Iron oxide dust from buffing pipe</t>
  </si>
  <si>
    <t>Health Effects, Respiratory Issues</t>
  </si>
  <si>
    <t>2. Respiratory mask to be worn and changed regularly where deemed necessary</t>
  </si>
  <si>
    <t>3. Manual handling injuries from repetitive work, vibration and being in awkward positions</t>
  </si>
  <si>
    <t xml:space="preserve">3. Worker rotation
4. Stretch and change position often </t>
  </si>
  <si>
    <t>4. Snakes / insect bites</t>
  </si>
  <si>
    <t>5. Check bags or under pipe for wildlife. First aid kits on hand. First aid within crew</t>
  </si>
  <si>
    <t>6. Changing buffing wheel without properly disconnecting from power supply</t>
  </si>
  <si>
    <t>7. Lone worker, at times no visual contact</t>
  </si>
  <si>
    <t>First Aid Injury, Dehydration, Health Effects, Heat Stress/Stroke</t>
  </si>
  <si>
    <t>7. Hand held radios on person. Supervisor to check worker regularly</t>
  </si>
  <si>
    <t>8. Hand injuries from sharp edges</t>
  </si>
  <si>
    <t>8. Good glove selection</t>
  </si>
  <si>
    <t>9. Clothing caught on buffer causing entanglement</t>
  </si>
  <si>
    <t xml:space="preserve">9. No loose clothing. Stop buffer completely before putting down </t>
  </si>
  <si>
    <t>Pre Heat</t>
  </si>
  <si>
    <t xml:space="preserve">1. Burns from gas torch
</t>
  </si>
  <si>
    <t>Medical Treatment Injury, Burns to skin</t>
  </si>
  <si>
    <t xml:space="preserve">1. Appropriate glove choice, exclusion zone
</t>
  </si>
  <si>
    <t>2. Gas leak/burst hose</t>
  </si>
  <si>
    <t>Medical Treatment Injury, Damage to Property/Equipment, Fire</t>
  </si>
  <si>
    <t>2. Pre check of equipment, hose check, Use flint lighter no open flame</t>
  </si>
  <si>
    <t>3. Heat blast from gas torch</t>
  </si>
  <si>
    <t>3. Face shield and hood protection
Turn off before placing torch down
Non essential personnel to be excluded from work area</t>
  </si>
  <si>
    <t>4. Fires from gas torch</t>
  </si>
  <si>
    <t>Fire</t>
  </si>
  <si>
    <t xml:space="preserve">4. Quality housekeeping 
Fire extinguisher
permits to use open flame - MFB permits </t>
  </si>
  <si>
    <t>5. Hose tangle and hook up causing tripping injury</t>
  </si>
  <si>
    <t>5. Untangle hose prior to use from around bottle.  Remove all kinks from hose</t>
  </si>
  <si>
    <t>Sling pipe</t>
  </si>
  <si>
    <t xml:space="preserve">1. Faulty sling casing dropped pipe - incorrect lifting gear
</t>
  </si>
  <si>
    <t xml:space="preserve">1. Correct slings for task, Check testing date and weight rating for load, Ensure slings are hole free, no tear, VOC dogman to sling
</t>
  </si>
  <si>
    <t xml:space="preserve">2. Pipe falls off skids (not slung correctly) causing property damage and personnel injury </t>
  </si>
  <si>
    <t>Medical Treatment Injury, Damage to Pipe , Damage to Property/Equipment</t>
  </si>
  <si>
    <t>2.  Centre line markings, quality skids and sawdust bags utilised, observation in advance</t>
  </si>
  <si>
    <t>3. Slips/ Trips from uneven ground</t>
  </si>
  <si>
    <t>3. Housekeeping and be observant “look first”. Lace up safety boots mandatory to help avoid ankle injuries</t>
  </si>
  <si>
    <t>4. Crush/pinch Injury to hands when placing pipe</t>
  </si>
  <si>
    <t>4. Clear communication established between dogman and crane operator when lifting pipe. Exclusion zone established</t>
  </si>
  <si>
    <t>5. Interaction with lifting equipment</t>
  </si>
  <si>
    <t>Lost Time Injury, Damage to Pipe , Damage to Property/Equipment</t>
  </si>
  <si>
    <t>5. Awareness of other traffic and personnel and surrounds. Exclusion zone established
defined zones - Plant and load swing arc</t>
  </si>
  <si>
    <t>Excavator / Crane  lift pipe</t>
  </si>
  <si>
    <t xml:space="preserve">1. Suspended load falling causing damage/injury
</t>
  </si>
  <si>
    <t xml:space="preserve">Crush Injury, Damage to Pipe </t>
  </si>
  <si>
    <t xml:space="preserve">1. No person under suspended pipe
</t>
  </si>
  <si>
    <t>2. Moving plant causing crushing</t>
  </si>
  <si>
    <t>2. Exclusion zone maintained</t>
  </si>
  <si>
    <t>3. Hook striking workers</t>
  </si>
  <si>
    <t>3. Hard hats worn, exclusion zones, operator/worker observation</t>
  </si>
  <si>
    <t>4. Uneven ground causing falls</t>
  </si>
  <si>
    <t>Damage to Pipe , Damage to Property/Equipment, Injury</t>
  </si>
  <si>
    <t>4. Be aware of and traverse berms carefully</t>
  </si>
  <si>
    <t>5. Stored energy when lifting pipe</t>
  </si>
  <si>
    <t>5. Correct placement of lifting hook, centreline marked</t>
  </si>
  <si>
    <t>6. Mechanical failure causing loads to fall</t>
  </si>
  <si>
    <t>6. Regular service and maintenance</t>
  </si>
  <si>
    <t>7. Contact with overhead power lines</t>
  </si>
  <si>
    <t>7. Ensure lines are identified with catenaries and signage, Have trained electrical spotter present when working under or near power lines.</t>
  </si>
  <si>
    <t>Stab on (above and below ground)</t>
  </si>
  <si>
    <t xml:space="preserve">1. Crush injury, Burns (hot pipe)
</t>
  </si>
  <si>
    <t>Medical Treatment Injury, Burns to skin, Crush Injury</t>
  </si>
  <si>
    <t xml:space="preserve">1. Correct glove selection, no hands on bevel, holding around girth of pipe away from crush points
</t>
  </si>
  <si>
    <t>2. Uneven ground – unexpected pipe movement</t>
  </si>
  <si>
    <t>2. Walk on graded areas, where possible</t>
  </si>
  <si>
    <t>3. Clear line of sight (e.g. pipe causes injury from personnel being in the line of fire)</t>
  </si>
  <si>
    <t>3. Non-working personnel out of line of fire</t>
  </si>
  <si>
    <t>4. Slips/Trips/Falls – skids on ground</t>
  </si>
  <si>
    <t>4. Good housekeeping with skids to be stacked</t>
  </si>
  <si>
    <t>Pipe spacing</t>
  </si>
  <si>
    <t xml:space="preserve">1. Hand injury/incorrect choice of tools, Burns (hot pipe)
</t>
  </si>
  <si>
    <r>
      <rPr>
        <sz val="8"/>
        <rFont val="Calibri"/>
        <family val="2"/>
        <scheme val="minor"/>
      </rPr>
      <t>1. Copper hammer only to be used,                                                                        Correct glove selection for hot works</t>
    </r>
    <r>
      <rPr>
        <sz val="8"/>
        <color indexed="8"/>
        <rFont val="Calibri"/>
        <family val="2"/>
        <scheme val="minor"/>
      </rPr>
      <t xml:space="preserve">
</t>
    </r>
  </si>
  <si>
    <t>2. Manual handling injuries from using clamp</t>
  </si>
  <si>
    <t>3. Pinch points from moving pipe</t>
  </si>
  <si>
    <t>3. Positive communication, Awareness, removal of unnecessary personnel from work location</t>
  </si>
  <si>
    <t>Skids</t>
  </si>
  <si>
    <t xml:space="preserve">1. Rotten and broken skids causing unexpected movement
</t>
  </si>
  <si>
    <t>2. Splinters causing injury from handling skids</t>
  </si>
  <si>
    <t>2. Glove selection for task</t>
  </si>
  <si>
    <t>3. Manual handling injuries including strains and hand Injuries from lifting skids</t>
  </si>
  <si>
    <t>3. Don’t handle skids by ends, proper lifting technique</t>
  </si>
  <si>
    <t>4. Pipe falling from unsecure stack formation</t>
  </si>
  <si>
    <t>4. Crutch pipe for better support, Secure stack formation and placement</t>
  </si>
  <si>
    <t>5. Snakes/insect bites</t>
  </si>
  <si>
    <t>5. Check skids before handling
glove selection</t>
  </si>
  <si>
    <t>Lower Pipe</t>
  </si>
  <si>
    <t xml:space="preserve">1. Body parts crushed (hand under pipe and between skids) from poor lowering technique  </t>
  </si>
  <si>
    <t>1. No hand, body part under pipe and between skids, control pipe by girth</t>
  </si>
  <si>
    <t>2. Stored energy causing pipe to move unexpectedly</t>
  </si>
  <si>
    <t>2. Don’t lift pipe until directed by stabber</t>
  </si>
  <si>
    <t>3. Pipe falling off skids due to unsecure stack formation</t>
  </si>
  <si>
    <t xml:space="preserve">3. Skids set at correct height, crutching of pipes </t>
  </si>
  <si>
    <t>Welding and capping</t>
  </si>
  <si>
    <t xml:space="preserve">1. Electrocution from touching electrified pipe
</t>
  </si>
  <si>
    <t>JSA, SDS, Prestart Checklists, VOC, PHA, Prestarts, Toolboxes, Inductions</t>
  </si>
  <si>
    <t>2. Fire from weld sparks</t>
  </si>
  <si>
    <t>3. Secure objects above head and to side of canopy</t>
  </si>
  <si>
    <t>4. Correct gloves and protective gear for job, metal buckets for rod stumps, stay clear of arc of radiation.</t>
  </si>
  <si>
    <t>Medical Treatment Injury, Allergic Reaction, Exposure, Respiratory Issues</t>
  </si>
  <si>
    <t>5. Use of breathing apparatus – Adflow and respired air, Extractor fan working if canopy down</t>
  </si>
  <si>
    <t>6. Communication with workers and awareness of surroundings</t>
  </si>
  <si>
    <t>7. Ensure rest breaks are followed</t>
  </si>
  <si>
    <t>Medical Treatment Injury, Environmental Impact</t>
  </si>
  <si>
    <t>8. Splatter mats when welding, double eye protection</t>
  </si>
  <si>
    <t>Fatality, Fire</t>
  </si>
  <si>
    <t>11. AC induced voltage causing electric shocks</t>
  </si>
  <si>
    <t>11. Risk assess, electrical safety assessment and temporary earthing of pipe strings</t>
  </si>
  <si>
    <t>Use Of Grinders</t>
  </si>
  <si>
    <t>Permanent Disability, Fatigue</t>
  </si>
  <si>
    <t>2. Grinder kick back, Disc disintegrating, Operator error</t>
  </si>
  <si>
    <t>3. Incorrect disc for job</t>
  </si>
  <si>
    <t>Permanent Disability, Damage to Pipe , Damage to Property/Equipment</t>
  </si>
  <si>
    <t>4. Disc still spinning when put down</t>
  </si>
  <si>
    <t>Permanent Disability, Damage to Property/Equipment</t>
  </si>
  <si>
    <t>4. Ensure disc has completely stopped spinning before placement</t>
  </si>
  <si>
    <t>5. Eye/hand injury</t>
  </si>
  <si>
    <t>6. Loose guard or absence of guard</t>
  </si>
  <si>
    <t>6. Ensure guard is properly secured, no unguarded grinding. Guards are MANDATORY and cut back guards not permitted.</t>
  </si>
  <si>
    <t>7.  Damaged cables/cord/equipment</t>
  </si>
  <si>
    <t>7. Pre-start inspections, electrician test and tag</t>
  </si>
  <si>
    <t>Cut pups, bevel pipe and buff pipe</t>
  </si>
  <si>
    <r>
      <t xml:space="preserve">1. </t>
    </r>
    <r>
      <rPr>
        <sz val="8"/>
        <rFont val="Calibri"/>
        <family val="2"/>
        <scheme val="minor"/>
      </rPr>
      <t>Foreign bodies in eyes, cuts, burns.</t>
    </r>
    <r>
      <rPr>
        <b/>
        <sz val="8"/>
        <rFont val="Calibri"/>
        <family val="2"/>
        <scheme val="minor"/>
      </rPr>
      <t xml:space="preserve">
</t>
    </r>
    <r>
      <rPr>
        <b/>
        <sz val="8"/>
        <rFont val="Calibri"/>
        <family val="2"/>
        <scheme val="minor"/>
      </rPr>
      <t xml:space="preserve">
</t>
    </r>
    <r>
      <rPr>
        <b/>
        <sz val="8"/>
        <rFont val="Calibri"/>
        <family val="2"/>
        <scheme val="minor"/>
      </rPr>
      <t xml:space="preserve">
</t>
    </r>
  </si>
  <si>
    <r>
      <t xml:space="preserve">1. </t>
    </r>
    <r>
      <rPr>
        <sz val="8"/>
        <color indexed="8"/>
        <rFont val="Calibri"/>
        <family val="2"/>
        <scheme val="minor"/>
      </rPr>
      <t>Double eye protection, gloves, full length shirts and pants.</t>
    </r>
    <r>
      <rPr>
        <b/>
        <sz val="8"/>
        <color indexed="8"/>
        <rFont val="Calibri"/>
        <family val="2"/>
        <scheme val="minor"/>
      </rPr>
      <t xml:space="preserve">
</t>
    </r>
    <r>
      <rPr>
        <b/>
        <sz val="8"/>
        <color indexed="8"/>
        <rFont val="Calibri"/>
        <family val="2"/>
        <scheme val="minor"/>
      </rPr>
      <t xml:space="preserve">
</t>
    </r>
    <r>
      <rPr>
        <b/>
        <sz val="8"/>
        <color indexed="8"/>
        <rFont val="Calibri"/>
        <family val="2"/>
        <scheme val="minor"/>
      </rPr>
      <t xml:space="preserve">
</t>
    </r>
  </si>
  <si>
    <r>
      <t xml:space="preserve">2. </t>
    </r>
    <r>
      <rPr>
        <sz val="8"/>
        <rFont val="Calibri"/>
        <family val="2"/>
        <scheme val="minor"/>
      </rPr>
      <t>Electrocution due to faulty equipment</t>
    </r>
  </si>
  <si>
    <r>
      <t xml:space="preserve">3. </t>
    </r>
    <r>
      <rPr>
        <sz val="8"/>
        <rFont val="Calibri"/>
        <family val="2"/>
        <scheme val="minor"/>
      </rPr>
      <t>Manual handling injuries from repetitive work</t>
    </r>
  </si>
  <si>
    <r>
      <t xml:space="preserve">4. </t>
    </r>
    <r>
      <rPr>
        <sz val="8"/>
        <rFont val="Calibri"/>
        <family val="2"/>
        <scheme val="minor"/>
      </rPr>
      <t>Unstable load – poor skid set up</t>
    </r>
  </si>
  <si>
    <t xml:space="preserve">Medical Treatment Injury, Damage to Pipe </t>
  </si>
  <si>
    <r>
      <t xml:space="preserve">4. </t>
    </r>
    <r>
      <rPr>
        <sz val="8"/>
        <color indexed="8"/>
        <rFont val="Calibri"/>
        <family val="2"/>
        <scheme val="minor"/>
      </rPr>
      <t>Ensure pipe is set up securely on skids, check skid condition.</t>
    </r>
  </si>
  <si>
    <t>Use of External Clamp</t>
  </si>
  <si>
    <r>
      <t xml:space="preserve">1. </t>
    </r>
    <r>
      <rPr>
        <sz val="8"/>
        <rFont val="Calibri"/>
        <family val="2"/>
        <scheme val="minor"/>
      </rPr>
      <t>Pinch hazard when clamping pipe</t>
    </r>
  </si>
  <si>
    <t>First aid treatment</t>
  </si>
  <si>
    <r>
      <t>1.</t>
    </r>
    <r>
      <rPr>
        <sz val="8"/>
        <color indexed="8"/>
        <rFont val="Calibri"/>
        <family val="2"/>
        <scheme val="minor"/>
      </rPr>
      <t xml:space="preserve"> Gloves worn.</t>
    </r>
  </si>
  <si>
    <r>
      <t xml:space="preserve">2. </t>
    </r>
    <r>
      <rPr>
        <sz val="8"/>
        <rFont val="Calibri"/>
        <family val="2"/>
        <scheme val="minor"/>
      </rPr>
      <t>Manual handling injuries from lifting clamp</t>
    </r>
  </si>
  <si>
    <r>
      <t xml:space="preserve">2. </t>
    </r>
    <r>
      <rPr>
        <sz val="8"/>
        <color indexed="8"/>
        <rFont val="Calibri"/>
        <family val="2"/>
        <scheme val="minor"/>
      </rPr>
      <t>Team lift or use mechanical lifting aid.</t>
    </r>
  </si>
  <si>
    <t>X-Ray</t>
  </si>
  <si>
    <r>
      <t xml:space="preserve">1. </t>
    </r>
    <r>
      <rPr>
        <sz val="8"/>
        <rFont val="Calibri"/>
        <family val="2"/>
        <scheme val="minor"/>
      </rPr>
      <t>Radiation Exposure</t>
    </r>
    <r>
      <rPr>
        <b/>
        <sz val="8"/>
        <rFont val="Calibri"/>
        <family val="2"/>
        <scheme val="minor"/>
      </rPr>
      <t xml:space="preserve">
</t>
    </r>
  </si>
  <si>
    <r>
      <rPr>
        <b/>
        <sz val="8"/>
        <rFont val="Calibri"/>
        <family val="2"/>
        <scheme val="minor"/>
      </rPr>
      <t>1</t>
    </r>
    <r>
      <rPr>
        <sz val="8"/>
        <rFont val="Calibri"/>
        <family val="2"/>
        <scheme val="minor"/>
      </rPr>
      <t>. Relevant warning signage to be displayed where necessary, site exclusion zone/access restricted. Radiation safety plan from sub-contractor. Licenced personnel. Wear personal exposure monitors</t>
    </r>
  </si>
  <si>
    <t>JSA, SDS  VOC, Prestarts, Toolboxes.</t>
  </si>
  <si>
    <r>
      <t xml:space="preserve">2. </t>
    </r>
    <r>
      <rPr>
        <sz val="8"/>
        <rFont val="Calibri"/>
        <family val="2"/>
        <scheme val="minor"/>
      </rPr>
      <t>Electrocution from x-ray HV cable (410 volts).</t>
    </r>
    <r>
      <rPr>
        <b/>
        <sz val="8"/>
        <rFont val="Calibri"/>
        <family val="2"/>
        <scheme val="minor"/>
      </rPr>
      <t xml:space="preserve">
</t>
    </r>
  </si>
  <si>
    <r>
      <t xml:space="preserve">2. </t>
    </r>
    <r>
      <rPr>
        <sz val="8"/>
        <rFont val="Calibri"/>
        <family val="2"/>
        <scheme val="minor"/>
      </rPr>
      <t>Prestart checks on electrical equipment. Electrical tagging / inspection system (quarterly). VRDs (damp conditions) and RCD fitted. Earthing.</t>
    </r>
  </si>
  <si>
    <r>
      <t xml:space="preserve">3. </t>
    </r>
    <r>
      <rPr>
        <sz val="8"/>
        <rFont val="Calibri"/>
        <family val="2"/>
        <scheme val="minor"/>
      </rPr>
      <t>Trips, slips or Falls.</t>
    </r>
    <r>
      <rPr>
        <b/>
        <sz val="8"/>
        <rFont val="Calibri"/>
        <family val="2"/>
        <scheme val="minor"/>
      </rPr>
      <t xml:space="preserve">
</t>
    </r>
  </si>
  <si>
    <r>
      <t xml:space="preserve">3. </t>
    </r>
    <r>
      <rPr>
        <sz val="8"/>
        <rFont val="Calibri"/>
        <family val="2"/>
        <scheme val="minor"/>
      </rPr>
      <t>Good housekeeping</t>
    </r>
  </si>
  <si>
    <t>PAUT</t>
  </si>
  <si>
    <r>
      <t xml:space="preserve">1. </t>
    </r>
    <r>
      <rPr>
        <sz val="8"/>
        <rFont val="Calibri"/>
        <family val="2"/>
        <scheme val="minor"/>
      </rPr>
      <t>Manual Handling</t>
    </r>
  </si>
  <si>
    <r>
      <t xml:space="preserve">1. </t>
    </r>
    <r>
      <rPr>
        <sz val="8"/>
        <rFont val="Calibri"/>
        <family val="2"/>
        <scheme val="minor"/>
      </rPr>
      <t>Two person lift of AUT unit, manual handling risk assessment required</t>
    </r>
  </si>
  <si>
    <t>JSA, Prestart Checklists, Prestarts, Toolboxes,  Inductions</t>
  </si>
  <si>
    <r>
      <t xml:space="preserve">2. </t>
    </r>
    <r>
      <rPr>
        <sz val="8"/>
        <rFont val="Calibri"/>
        <family val="2"/>
        <scheme val="minor"/>
      </rPr>
      <t>Electrical Hazards</t>
    </r>
  </si>
  <si>
    <r>
      <t xml:space="preserve">2. </t>
    </r>
    <r>
      <rPr>
        <sz val="8"/>
        <rFont val="Calibri"/>
        <family val="2"/>
        <scheme val="minor"/>
      </rPr>
      <t>RCD on generator, LV operation, ensure hazard identification as part of subcontractor engagement</t>
    </r>
  </si>
  <si>
    <r>
      <t xml:space="preserve">3. </t>
    </r>
    <r>
      <rPr>
        <sz val="8"/>
        <rFont val="Calibri"/>
        <family val="2"/>
        <scheme val="minor"/>
      </rPr>
      <t>Slips Trips and Falls</t>
    </r>
  </si>
  <si>
    <r>
      <t xml:space="preserve">3. </t>
    </r>
    <r>
      <rPr>
        <sz val="8"/>
        <rFont val="Calibri"/>
        <family val="2"/>
        <scheme val="minor"/>
      </rPr>
      <t>Clean surfaces of excessive dust / dirt: 
- 3 points of contact when climbing access steps.
-  Clean steps and platforms</t>
    </r>
  </si>
  <si>
    <t>Pre Heat Pipe prior to grit blasting (LPG torch)</t>
  </si>
  <si>
    <r>
      <t xml:space="preserve">1. </t>
    </r>
    <r>
      <rPr>
        <sz val="8"/>
        <color theme="1"/>
        <rFont val="Calibri"/>
        <family val="2"/>
        <scheme val="minor"/>
      </rPr>
      <t xml:space="preserve">Damaged cylinders from transporting to site </t>
    </r>
    <r>
      <rPr>
        <b/>
        <sz val="8"/>
        <color theme="1"/>
        <rFont val="Calibri"/>
        <family val="2"/>
        <scheme val="minor"/>
      </rPr>
      <t xml:space="preserve">
</t>
    </r>
  </si>
  <si>
    <r>
      <t xml:space="preserve">1. </t>
    </r>
    <r>
      <rPr>
        <sz val="8"/>
        <color theme="1"/>
        <rFont val="Calibri"/>
        <family val="2"/>
        <scheme val="minor"/>
      </rPr>
      <t>Secure cylinders with ratchet straps
Replace any damaged cylinders or regulator</t>
    </r>
    <r>
      <rPr>
        <b/>
        <sz val="8"/>
        <color theme="1"/>
        <rFont val="Calibri"/>
        <family val="2"/>
        <scheme val="minor"/>
      </rPr>
      <t xml:space="preserve">
</t>
    </r>
    <r>
      <rPr>
        <b/>
        <sz val="8"/>
        <color theme="1"/>
        <rFont val="Calibri"/>
        <family val="2"/>
        <scheme val="minor"/>
      </rPr>
      <t xml:space="preserve">
</t>
    </r>
    <r>
      <rPr>
        <sz val="8"/>
        <color theme="1"/>
        <rFont val="Calibri"/>
        <family val="2"/>
        <scheme val="minor"/>
      </rPr>
      <t xml:space="preserve">
</t>
    </r>
    <r>
      <rPr>
        <sz val="8"/>
        <color rgb="FFFF0000"/>
        <rFont val="Calibri"/>
        <family val="2"/>
        <scheme val="minor"/>
      </rPr>
      <t xml:space="preserve">
</t>
    </r>
  </si>
  <si>
    <r>
      <t>2.</t>
    </r>
    <r>
      <rPr>
        <sz val="8"/>
        <color theme="1"/>
        <rFont val="Calibri"/>
        <family val="2"/>
        <scheme val="minor"/>
      </rPr>
      <t xml:space="preserve"> Leaks – Damage hose </t>
    </r>
  </si>
  <si>
    <t>First Aid Injury, Damage to Property/Equipment</t>
  </si>
  <si>
    <r>
      <t xml:space="preserve">2. </t>
    </r>
    <r>
      <rPr>
        <sz val="8"/>
        <color theme="1"/>
        <rFont val="Calibri"/>
        <family val="2"/>
        <scheme val="minor"/>
      </rPr>
      <t>Inspect hoses regularly, replace damaged hoses</t>
    </r>
  </si>
  <si>
    <r>
      <t xml:space="preserve">3. </t>
    </r>
    <r>
      <rPr>
        <sz val="8"/>
        <color theme="1"/>
        <rFont val="Calibri"/>
        <family val="2"/>
        <scheme val="minor"/>
      </rPr>
      <t>Fire /burns from torch</t>
    </r>
  </si>
  <si>
    <t>First Aid Injury, Damage to Property/Equipment, Fire</t>
  </si>
  <si>
    <r>
      <t xml:space="preserve">3. </t>
    </r>
    <r>
      <rPr>
        <sz val="8"/>
        <color theme="1"/>
        <rFont val="Calibri"/>
        <family val="2"/>
        <scheme val="minor"/>
      </rPr>
      <t>Fire extinguisher, PPE – Glasses, appropriate gloves</t>
    </r>
  </si>
  <si>
    <r>
      <t xml:space="preserve">4. </t>
    </r>
    <r>
      <rPr>
        <sz val="8"/>
        <color theme="1"/>
        <rFont val="Calibri"/>
        <family val="2"/>
        <scheme val="minor"/>
      </rPr>
      <t>Faulty Equipment</t>
    </r>
  </si>
  <si>
    <r>
      <t>4.</t>
    </r>
    <r>
      <rPr>
        <sz val="8"/>
        <color theme="1"/>
        <rFont val="Calibri"/>
        <family val="2"/>
        <scheme val="minor"/>
      </rPr>
      <t xml:space="preserve"> Inspection of genset and cables, RCD installed</t>
    </r>
  </si>
  <si>
    <r>
      <t xml:space="preserve">5. </t>
    </r>
    <r>
      <rPr>
        <sz val="8"/>
        <color theme="1"/>
        <rFont val="Calibri"/>
        <family val="2"/>
        <scheme val="minor"/>
      </rPr>
      <t xml:space="preserve">Dropped Pipe </t>
    </r>
  </si>
  <si>
    <r>
      <t xml:space="preserve">5. </t>
    </r>
    <r>
      <rPr>
        <sz val="8"/>
        <color theme="1"/>
        <rFont val="Calibri"/>
        <family val="2"/>
        <scheme val="minor"/>
      </rPr>
      <t>Lifting procedure established</t>
    </r>
  </si>
  <si>
    <t>Grit blasting pipe</t>
  </si>
  <si>
    <r>
      <t>1.</t>
    </r>
    <r>
      <rPr>
        <b/>
        <sz val="8"/>
        <rFont val="Calibri"/>
        <family val="2"/>
        <scheme val="minor"/>
      </rPr>
      <t xml:space="preserve"> </t>
    </r>
    <r>
      <rPr>
        <sz val="8"/>
        <rFont val="Calibri"/>
        <family val="2"/>
        <scheme val="minor"/>
      </rPr>
      <t>Noise causing hearing damage 
D</t>
    </r>
    <r>
      <rPr>
        <sz val="8"/>
        <color theme="1"/>
        <rFont val="Calibri"/>
        <family val="2"/>
        <scheme val="minor"/>
      </rPr>
      <t xml:space="preserve">ust from blasting
</t>
    </r>
    <r>
      <rPr>
        <b/>
        <sz val="8"/>
        <color theme="1"/>
        <rFont val="Calibri"/>
        <family val="2"/>
        <scheme val="minor"/>
      </rPr>
      <t xml:space="preserve">
</t>
    </r>
    <r>
      <rPr>
        <sz val="8"/>
        <color theme="1"/>
        <rFont val="Calibri"/>
        <family val="2"/>
        <scheme val="minor"/>
      </rPr>
      <t xml:space="preserve">
</t>
    </r>
    <r>
      <rPr>
        <b/>
        <sz val="8"/>
        <color theme="1"/>
        <rFont val="Calibri"/>
        <family val="2"/>
        <scheme val="minor"/>
      </rPr>
      <t/>
    </r>
  </si>
  <si>
    <t>First Aid Injury, Community Complaints, Environmental Impact</t>
  </si>
  <si>
    <r>
      <t xml:space="preserve">2. </t>
    </r>
    <r>
      <rPr>
        <sz val="8"/>
        <rFont val="Calibri"/>
        <family val="2"/>
        <scheme val="minor"/>
      </rPr>
      <t>Slips, trips and falls due to uneven ground and accessing truck</t>
    </r>
  </si>
  <si>
    <r>
      <t xml:space="preserve">2. </t>
    </r>
    <r>
      <rPr>
        <sz val="8"/>
        <color theme="1"/>
        <rFont val="Calibri"/>
        <family val="2"/>
        <scheme val="minor"/>
      </rPr>
      <t>Signage, Exclusion zones, call up points, 3 points of contact for access to truck, handrails</t>
    </r>
  </si>
  <si>
    <r>
      <t xml:space="preserve">3. </t>
    </r>
    <r>
      <rPr>
        <sz val="8"/>
        <color theme="1"/>
        <rFont val="Calibri"/>
        <family val="2"/>
        <scheme val="minor"/>
      </rPr>
      <t>Unauthorised personnel, Other vehicles</t>
    </r>
  </si>
  <si>
    <r>
      <t xml:space="preserve">3. </t>
    </r>
    <r>
      <rPr>
        <sz val="8"/>
        <rFont val="Calibri"/>
        <family val="2"/>
        <scheme val="minor"/>
      </rPr>
      <t>Exclusion zones and barricaded areas to prevent access</t>
    </r>
  </si>
  <si>
    <r>
      <t xml:space="preserve">4. </t>
    </r>
    <r>
      <rPr>
        <sz val="8"/>
        <color theme="1"/>
        <rFont val="Calibri"/>
        <family val="2"/>
        <scheme val="minor"/>
      </rPr>
      <t xml:space="preserve">Cuts, abrasions when blasting </t>
    </r>
  </si>
  <si>
    <r>
      <t xml:space="preserve">4. </t>
    </r>
    <r>
      <rPr>
        <sz val="8"/>
        <color theme="1"/>
        <rFont val="Calibri"/>
        <family val="2"/>
        <scheme val="minor"/>
      </rPr>
      <t xml:space="preserve">Inspect leads,  Deadman switch </t>
    </r>
  </si>
  <si>
    <r>
      <t xml:space="preserve">5. </t>
    </r>
    <r>
      <rPr>
        <sz val="8"/>
        <color theme="1"/>
        <rFont val="Calibri"/>
        <family val="2"/>
        <scheme val="minor"/>
      </rPr>
      <t>Blow outs of hose</t>
    </r>
  </si>
  <si>
    <r>
      <t xml:space="preserve">5. </t>
    </r>
    <r>
      <rPr>
        <sz val="8"/>
        <rFont val="Calibri"/>
        <family val="2"/>
        <scheme val="minor"/>
      </rPr>
      <t xml:space="preserve">Competent operator
Inspection regime on all hoses pre &amp; post usage, whip checks on all connections </t>
    </r>
  </si>
  <si>
    <r>
      <t xml:space="preserve">6. </t>
    </r>
    <r>
      <rPr>
        <sz val="8"/>
        <color theme="1"/>
        <rFont val="Calibri"/>
        <family val="2"/>
        <scheme val="minor"/>
      </rPr>
      <t>Manual h</t>
    </r>
    <r>
      <rPr>
        <sz val="8"/>
        <rFont val="Calibri"/>
        <family val="2"/>
        <scheme val="minor"/>
      </rPr>
      <t>andling / ergonomics causing injury</t>
    </r>
  </si>
  <si>
    <r>
      <t xml:space="preserve">7. </t>
    </r>
    <r>
      <rPr>
        <sz val="8"/>
        <color theme="1"/>
        <rFont val="Calibri"/>
        <family val="2"/>
        <scheme val="minor"/>
      </rPr>
      <t>Air quality from compressor (leaks)</t>
    </r>
  </si>
  <si>
    <t>First Aid Injury, Allergic Reaction, Environmental Impact, Exposure</t>
  </si>
  <si>
    <r>
      <t xml:space="preserve">7. </t>
    </r>
    <r>
      <rPr>
        <sz val="8"/>
        <rFont val="Calibri"/>
        <family val="2"/>
        <scheme val="minor"/>
      </rPr>
      <t>Calibrated air monitoring equipment
Inspection of all equipment pre start up</t>
    </r>
  </si>
  <si>
    <r>
      <t xml:space="preserve">8. </t>
    </r>
    <r>
      <rPr>
        <sz val="8"/>
        <color theme="1"/>
        <rFont val="Calibri"/>
        <family val="2"/>
        <scheme val="minor"/>
      </rPr>
      <t>Dropped object (garnet loading)</t>
    </r>
  </si>
  <si>
    <r>
      <t xml:space="preserve">8. </t>
    </r>
    <r>
      <rPr>
        <sz val="8"/>
        <color theme="1"/>
        <rFont val="Calibri"/>
        <family val="2"/>
        <scheme val="minor"/>
      </rPr>
      <t>Lifting procedure / Hiab</t>
    </r>
  </si>
  <si>
    <t>Grit blasting Truck traversing</t>
  </si>
  <si>
    <r>
      <t xml:space="preserve">1. </t>
    </r>
    <r>
      <rPr>
        <sz val="8"/>
        <rFont val="Calibri"/>
        <family val="2"/>
        <scheme val="minor"/>
      </rPr>
      <t>Dragging blaster operator, Snagged hose.</t>
    </r>
    <r>
      <rPr>
        <b/>
        <sz val="8"/>
        <rFont val="Calibri"/>
        <family val="2"/>
        <scheme val="minor"/>
      </rPr>
      <t xml:space="preserve">
</t>
    </r>
    <r>
      <rPr>
        <b/>
        <sz val="8"/>
        <rFont val="Calibri"/>
        <family val="2"/>
        <scheme val="minor"/>
      </rPr>
      <t xml:space="preserve">
</t>
    </r>
  </si>
  <si>
    <r>
      <t xml:space="preserve">1. </t>
    </r>
    <r>
      <rPr>
        <sz val="8"/>
        <color indexed="8"/>
        <rFont val="Calibri"/>
        <family val="2"/>
        <scheme val="minor"/>
      </rPr>
      <t>Visual contact with operator and blasters / coaters while moving.</t>
    </r>
    <r>
      <rPr>
        <b/>
        <sz val="8"/>
        <color indexed="8"/>
        <rFont val="Calibri"/>
        <family val="2"/>
        <scheme val="minor"/>
      </rPr>
      <t xml:space="preserve">
</t>
    </r>
    <r>
      <rPr>
        <b/>
        <sz val="8"/>
        <color indexed="8"/>
        <rFont val="Calibri"/>
        <family val="2"/>
        <scheme val="minor"/>
      </rPr>
      <t xml:space="preserve">
</t>
    </r>
  </si>
  <si>
    <t>JSA, Prestart Checklists, VOC, PHA, Prestarts, Toolboxes, Inductions</t>
  </si>
  <si>
    <r>
      <t xml:space="preserve">2. </t>
    </r>
    <r>
      <rPr>
        <sz val="8"/>
        <rFont val="Calibri"/>
        <family val="2"/>
        <scheme val="minor"/>
      </rPr>
      <t>Collisions with plant and personal.</t>
    </r>
  </si>
  <si>
    <r>
      <t xml:space="preserve">2. </t>
    </r>
    <r>
      <rPr>
        <sz val="8"/>
        <color indexed="8"/>
        <rFont val="Calibri"/>
        <family val="2"/>
        <scheme val="minor"/>
      </rPr>
      <t>VOC operators, all operations complete before moving machines, Machines to move at walking pace.</t>
    </r>
  </si>
  <si>
    <r>
      <t xml:space="preserve">3. </t>
    </r>
    <r>
      <rPr>
        <sz val="8"/>
        <rFont val="Calibri"/>
        <family val="2"/>
        <scheme val="minor"/>
      </rPr>
      <t>Poor visibility from dust</t>
    </r>
  </si>
  <si>
    <r>
      <t xml:space="preserve">3. </t>
    </r>
    <r>
      <rPr>
        <sz val="8"/>
        <color indexed="8"/>
        <rFont val="Calibri"/>
        <family val="2"/>
        <scheme val="minor"/>
      </rPr>
      <t>Check mirrors and camera’s (where fitted) before moving</t>
    </r>
  </si>
  <si>
    <t xml:space="preserve">Coating / painting application and remove paper </t>
  </si>
  <si>
    <r>
      <t xml:space="preserve">1. </t>
    </r>
    <r>
      <rPr>
        <sz val="8"/>
        <rFont val="Calibri"/>
        <family val="2"/>
        <scheme val="minor"/>
      </rPr>
      <t>Cuts from masking machine</t>
    </r>
    <r>
      <rPr>
        <b/>
        <sz val="8"/>
        <rFont val="Calibri"/>
        <family val="2"/>
        <scheme val="minor"/>
      </rPr>
      <t xml:space="preserve">
</t>
    </r>
  </si>
  <si>
    <r>
      <t xml:space="preserve">1. </t>
    </r>
    <r>
      <rPr>
        <sz val="8"/>
        <rFont val="Calibri"/>
        <family val="2"/>
        <scheme val="minor"/>
      </rPr>
      <t>Use handle of machine</t>
    </r>
    <r>
      <rPr>
        <b/>
        <sz val="8"/>
        <rFont val="Calibri"/>
        <family val="2"/>
        <scheme val="minor"/>
      </rPr>
      <t xml:space="preserve">
</t>
    </r>
    <r>
      <rPr>
        <sz val="8"/>
        <rFont val="Calibri"/>
        <family val="2"/>
        <scheme val="minor"/>
      </rPr>
      <t xml:space="preserve">
</t>
    </r>
    <r>
      <rPr>
        <b/>
        <sz val="8"/>
        <rFont val="Calibri"/>
        <family val="2"/>
        <scheme val="minor"/>
      </rPr>
      <t xml:space="preserve">
</t>
    </r>
  </si>
  <si>
    <r>
      <t xml:space="preserve">2. </t>
    </r>
    <r>
      <rPr>
        <sz val="8"/>
        <rFont val="Calibri"/>
        <family val="2"/>
        <scheme val="minor"/>
      </rPr>
      <t>Inhalation of chemicals, Fumes, Dust, Noise, Burns</t>
    </r>
  </si>
  <si>
    <r>
      <t xml:space="preserve">2. </t>
    </r>
    <r>
      <rPr>
        <sz val="8"/>
        <rFont val="Calibri"/>
        <family val="2"/>
        <scheme val="minor"/>
      </rPr>
      <t>Spray mask and ninja / latex gloves to be worn, PPE. Select appropriate gloves for task</t>
    </r>
  </si>
  <si>
    <r>
      <t xml:space="preserve">3. </t>
    </r>
    <r>
      <rPr>
        <sz val="8"/>
        <rFont val="Calibri"/>
        <family val="2"/>
        <scheme val="minor"/>
      </rPr>
      <t>Visibility reduced when paint gets on visor</t>
    </r>
  </si>
  <si>
    <t>Loss of Production</t>
  </si>
  <si>
    <r>
      <t xml:space="preserve">3. </t>
    </r>
    <r>
      <rPr>
        <sz val="8"/>
        <rFont val="Calibri"/>
        <family val="2"/>
        <scheme val="minor"/>
      </rPr>
      <t xml:space="preserve">Visor replacement as required </t>
    </r>
  </si>
  <si>
    <r>
      <t xml:space="preserve">4. </t>
    </r>
    <r>
      <rPr>
        <sz val="8"/>
        <rFont val="Calibri"/>
        <family val="2"/>
        <scheme val="minor"/>
      </rPr>
      <t>Trips, Falls into trench (below ground piping)</t>
    </r>
  </si>
  <si>
    <r>
      <t xml:space="preserve">4. </t>
    </r>
    <r>
      <rPr>
        <sz val="8"/>
        <rFont val="Calibri"/>
        <family val="2"/>
        <scheme val="minor"/>
      </rPr>
      <t>Pre inspection of work area</t>
    </r>
  </si>
  <si>
    <r>
      <t xml:space="preserve">5. </t>
    </r>
    <r>
      <rPr>
        <sz val="8"/>
        <rFont val="Calibri"/>
        <family val="2"/>
        <scheme val="minor"/>
      </rPr>
      <t xml:space="preserve">Struck by canopy when lowering into position </t>
    </r>
  </si>
  <si>
    <r>
      <t xml:space="preserve">5. </t>
    </r>
    <r>
      <rPr>
        <sz val="8"/>
        <rFont val="Calibri"/>
        <family val="2"/>
        <scheme val="minor"/>
      </rPr>
      <t xml:space="preserve">Competent VOC operators </t>
    </r>
  </si>
  <si>
    <t>Working in and around Bell Holes</t>
  </si>
  <si>
    <r>
      <t xml:space="preserve">1. </t>
    </r>
    <r>
      <rPr>
        <sz val="8"/>
        <rFont val="Calibri"/>
        <family val="2"/>
        <scheme val="minor"/>
      </rPr>
      <t>Condition of the bell hole causing injury or engulfment</t>
    </r>
    <r>
      <rPr>
        <b/>
        <sz val="8"/>
        <rFont val="Calibri"/>
        <family val="2"/>
        <scheme val="minor"/>
      </rPr>
      <t xml:space="preserve">
</t>
    </r>
  </si>
  <si>
    <r>
      <t xml:space="preserve">1. </t>
    </r>
    <r>
      <rPr>
        <sz val="8"/>
        <color indexed="8"/>
        <rFont val="Calibri"/>
        <family val="2"/>
        <scheme val="minor"/>
      </rPr>
      <t>Correct benching and ramps to be installed / trench shields.</t>
    </r>
    <r>
      <rPr>
        <b/>
        <sz val="8"/>
        <color indexed="8"/>
        <rFont val="Calibri"/>
        <family val="2"/>
        <scheme val="minor"/>
      </rPr>
      <t xml:space="preserve">
</t>
    </r>
  </si>
  <si>
    <r>
      <t xml:space="preserve">2. </t>
    </r>
    <r>
      <rPr>
        <sz val="8"/>
        <rFont val="Calibri"/>
        <family val="2"/>
        <scheme val="minor"/>
      </rPr>
      <t>Other plant and equipment</t>
    </r>
  </si>
  <si>
    <r>
      <t xml:space="preserve">2. </t>
    </r>
    <r>
      <rPr>
        <sz val="8"/>
        <color indexed="8"/>
        <rFont val="Calibri"/>
        <family val="2"/>
        <scheme val="minor"/>
      </rPr>
      <t>Move other plant and equipment out of area.
Clear communication with other crews.</t>
    </r>
  </si>
  <si>
    <r>
      <t xml:space="preserve">3. </t>
    </r>
    <r>
      <rPr>
        <sz val="8"/>
        <rFont val="Calibri"/>
        <family val="2"/>
        <scheme val="minor"/>
      </rPr>
      <t>Carrying of equipment in and out of bell hole</t>
    </r>
  </si>
  <si>
    <r>
      <t xml:space="preserve">3. </t>
    </r>
    <r>
      <rPr>
        <sz val="8"/>
        <color indexed="8"/>
        <rFont val="Calibri"/>
        <family val="2"/>
        <scheme val="minor"/>
      </rPr>
      <t>Correct manual handling lifting methods to be employed</t>
    </r>
  </si>
  <si>
    <r>
      <t xml:space="preserve">4. </t>
    </r>
    <r>
      <rPr>
        <sz val="8"/>
        <rFont val="Calibri"/>
        <family val="2"/>
        <scheme val="minor"/>
      </rPr>
      <t>Working in the bell hole – heat, fumes, dust</t>
    </r>
  </si>
  <si>
    <t>Medical Treatment Injury, Eye Injury, Health Effects, Heat Stress/Stroke</t>
  </si>
  <si>
    <r>
      <t xml:space="preserve">4. </t>
    </r>
    <r>
      <rPr>
        <sz val="8"/>
        <color indexed="8"/>
        <rFont val="Calibri"/>
        <family val="2"/>
        <scheme val="minor"/>
      </rPr>
      <t>Use a spotter when employees are in bell hole (blasting, application.) Respiratory protection. Dust suppression. Hydrate and take regular breaks.</t>
    </r>
  </si>
  <si>
    <r>
      <t xml:space="preserve">2. </t>
    </r>
    <r>
      <rPr>
        <sz val="8"/>
        <color theme="1"/>
        <rFont val="Calibri"/>
        <family val="2"/>
        <scheme val="minor"/>
      </rPr>
      <t>Inductions.</t>
    </r>
    <r>
      <rPr>
        <b/>
        <sz val="8"/>
        <color theme="1"/>
        <rFont val="Calibri"/>
        <family val="2"/>
        <scheme val="minor"/>
      </rPr>
      <t xml:space="preserve"> </t>
    </r>
    <r>
      <rPr>
        <sz val="8"/>
        <color theme="1"/>
        <rFont val="Calibri"/>
        <family val="2"/>
        <scheme val="minor"/>
      </rPr>
      <t>Exclusion zone communicated at prestart and to visiting personnel, eye contact to be made with operator prior to approaching, confirm eye contact with operator established.</t>
    </r>
  </si>
  <si>
    <r>
      <t xml:space="preserve">4. </t>
    </r>
    <r>
      <rPr>
        <sz val="8"/>
        <color theme="1"/>
        <rFont val="Calibri"/>
        <family val="2"/>
        <scheme val="minor"/>
      </rPr>
      <t>Hitting Pipe – damage.</t>
    </r>
  </si>
  <si>
    <r>
      <t xml:space="preserve">4. </t>
    </r>
    <r>
      <rPr>
        <sz val="8"/>
        <color theme="1"/>
        <rFont val="Calibri"/>
        <family val="2"/>
        <scheme val="minor"/>
      </rPr>
      <t>Check clearance from project strung pipe (nil operation pipe), competent operator to operate (VOC).</t>
    </r>
  </si>
  <si>
    <r>
      <t xml:space="preserve">5. </t>
    </r>
    <r>
      <rPr>
        <sz val="8"/>
        <color theme="1"/>
        <rFont val="Calibri"/>
        <family val="2"/>
        <scheme val="minor"/>
      </rPr>
      <t>Other vehicles passing through work area.</t>
    </r>
  </si>
  <si>
    <r>
      <t>6.</t>
    </r>
    <r>
      <rPr>
        <sz val="8"/>
        <color theme="1"/>
        <rFont val="Calibri"/>
        <family val="2"/>
        <scheme val="minor"/>
      </rPr>
      <t xml:space="preserve"> Striking foreign services.</t>
    </r>
  </si>
  <si>
    <r>
      <t>7.</t>
    </r>
    <r>
      <rPr>
        <sz val="8"/>
        <color theme="1"/>
        <rFont val="Calibri"/>
        <family val="2"/>
        <scheme val="minor"/>
      </rPr>
      <t xml:space="preserve"> Striking / discovering unknown foreign services.</t>
    </r>
  </si>
  <si>
    <r>
      <t>8.</t>
    </r>
    <r>
      <rPr>
        <sz val="8"/>
        <rFont val="Calibri"/>
        <family val="2"/>
        <scheme val="minor"/>
      </rPr>
      <t xml:space="preserve"> Excavator sliding/falling into trench.</t>
    </r>
    <r>
      <rPr>
        <b/>
        <sz val="8"/>
        <color rgb="FFFF0000"/>
        <rFont val="Calibri"/>
        <family val="2"/>
        <scheme val="minor"/>
      </rPr>
      <t/>
    </r>
  </si>
  <si>
    <r>
      <t xml:space="preserve">9. </t>
    </r>
    <r>
      <rPr>
        <sz val="8"/>
        <rFont val="Calibri"/>
        <family val="2"/>
        <scheme val="minor"/>
      </rPr>
      <t>Bell hole collapse / instability.</t>
    </r>
    <r>
      <rPr>
        <b/>
        <sz val="8"/>
        <color rgb="FFFFC000"/>
        <rFont val="Calibri"/>
        <family val="2"/>
        <scheme val="minor"/>
      </rPr>
      <t/>
    </r>
  </si>
  <si>
    <t>Excavating Bell holes in built up area</t>
  </si>
  <si>
    <r>
      <t xml:space="preserve">1. </t>
    </r>
    <r>
      <rPr>
        <sz val="8"/>
        <color theme="1"/>
        <rFont val="Calibri"/>
        <family val="2"/>
        <scheme val="minor"/>
      </rPr>
      <t>Unauthorised access by a member of the public, e.g. children, falling into bell hole.</t>
    </r>
  </si>
  <si>
    <t>Induction, JSA, Prestart, Toolbox, Site Security Plan, Traffic Management Plan</t>
  </si>
  <si>
    <t>Induction Process, JSA, Prestarts, Toolboxes</t>
  </si>
  <si>
    <t>Checking Depth of Trench</t>
  </si>
  <si>
    <r>
      <t xml:space="preserve">1. </t>
    </r>
    <r>
      <rPr>
        <sz val="8"/>
        <rFont val="Calibri"/>
        <family val="2"/>
        <scheme val="minor"/>
      </rPr>
      <t>Falling in trench.</t>
    </r>
  </si>
  <si>
    <r>
      <t xml:space="preserve">1. </t>
    </r>
    <r>
      <rPr>
        <sz val="8"/>
        <color indexed="8"/>
        <rFont val="Calibri"/>
        <family val="2"/>
        <scheme val="minor"/>
      </rPr>
      <t>Visual inspect edge of trench for signs of cracking or potential collapse, do not stand close to edge of trench. Ensure use of measuring staff extender to ensure no encroaching on edge of trench.</t>
    </r>
  </si>
  <si>
    <r>
      <t xml:space="preserve">2. </t>
    </r>
    <r>
      <rPr>
        <sz val="8"/>
        <color indexed="8"/>
        <rFont val="Calibri"/>
        <family val="2"/>
        <scheme val="minor"/>
      </rPr>
      <t>Check for any obstacles, holes at edge of trench / travel path.</t>
    </r>
  </si>
  <si>
    <r>
      <t xml:space="preserve">1. </t>
    </r>
    <r>
      <rPr>
        <sz val="8"/>
        <color indexed="8"/>
        <rFont val="Calibri"/>
        <family val="2"/>
        <scheme val="minor"/>
      </rPr>
      <t>Hearing protection worn by operator and crew (also approved visitors to work area). EPA guidelines to be adhered to</t>
    </r>
  </si>
  <si>
    <r>
      <t xml:space="preserve">2. </t>
    </r>
    <r>
      <rPr>
        <sz val="8"/>
        <color indexed="8"/>
        <rFont val="Calibri"/>
        <family val="2"/>
        <scheme val="minor"/>
      </rPr>
      <t>Exclusion zone communicated at prestart to crew and to visitors ( exclusion zone to be determined based on location).</t>
    </r>
  </si>
  <si>
    <r>
      <t xml:space="preserve">1. </t>
    </r>
    <r>
      <rPr>
        <sz val="8"/>
        <rFont val="Calibri"/>
        <family val="2"/>
        <scheme val="minor"/>
      </rPr>
      <t>Open trench – Plant, personnel, fauna fall in trench.</t>
    </r>
  </si>
  <si>
    <t>RESIDUAL RISK</t>
  </si>
  <si>
    <t>CATEGORY</t>
  </si>
  <si>
    <r>
      <t xml:space="preserve">TASK or PROCEDURE
</t>
    </r>
    <r>
      <rPr>
        <b/>
        <sz val="11"/>
        <color rgb="FFC00000"/>
        <rFont val="Calibri"/>
        <family val="2"/>
        <scheme val="minor"/>
      </rPr>
      <t>What are the Job Steps</t>
    </r>
  </si>
  <si>
    <r>
      <t>HAZARDS and RISKS</t>
    </r>
    <r>
      <rPr>
        <b/>
        <sz val="11"/>
        <color rgb="FFC00000"/>
        <rFont val="Calibri"/>
        <family val="2"/>
        <scheme val="minor"/>
      </rPr>
      <t xml:space="preserve">
What are they</t>
    </r>
  </si>
  <si>
    <r>
      <t xml:space="preserve">CONSEQUENCES
</t>
    </r>
    <r>
      <rPr>
        <b/>
        <sz val="11"/>
        <color rgb="FFC00000"/>
        <rFont val="Calibri"/>
        <family val="2"/>
        <scheme val="minor"/>
      </rPr>
      <t>Resulting in</t>
    </r>
  </si>
  <si>
    <t>Pre-mobilisation</t>
  </si>
  <si>
    <t>Health &amp; Safety</t>
  </si>
  <si>
    <t>Vendor assessment questionnaire;
Plant inspections by Nacap;
Document approval process;
Inductions;
Pre-mob checklist completion;</t>
  </si>
  <si>
    <r>
      <rPr>
        <b/>
        <sz val="11"/>
        <color theme="1"/>
        <rFont val="Calibri"/>
        <family val="2"/>
        <scheme val="minor"/>
      </rPr>
      <t xml:space="preserve">2. </t>
    </r>
    <r>
      <rPr>
        <sz val="11"/>
        <color theme="1"/>
        <rFont val="Calibri"/>
        <family val="2"/>
        <scheme val="minor"/>
      </rPr>
      <t>Failure to perform pre-inspection of equipment (cranes, mechanical status)</t>
    </r>
  </si>
  <si>
    <t>Mechanical failure resulting in impact to programme;
Use of un-certified plant (cranes);
Incident (OHS);
Incident (Environment);</t>
  </si>
  <si>
    <t xml:space="preserve">▪ Plant and equipment to be nominated by subcontractor;
▪ Subcontract to detail mobilisation requirements;
▪ Pre-mobilisation inspections;
</t>
  </si>
  <si>
    <r>
      <rPr>
        <b/>
        <sz val="11"/>
        <color theme="1"/>
        <rFont val="Calibri"/>
        <family val="2"/>
        <scheme val="minor"/>
      </rPr>
      <t xml:space="preserve">3. </t>
    </r>
    <r>
      <rPr>
        <sz val="11"/>
        <color theme="1"/>
        <rFont val="Calibri"/>
        <family val="2"/>
        <scheme val="minor"/>
      </rPr>
      <t xml:space="preserve">Pre-inspection identifies HDD equipment as non-compliant </t>
    </r>
  </si>
  <si>
    <t>Failure of subcontractor to mobilise to site on time resulting in delay to programme</t>
  </si>
  <si>
    <r>
      <rPr>
        <b/>
        <sz val="11"/>
        <color theme="1"/>
        <rFont val="Calibri"/>
        <family val="2"/>
        <scheme val="minor"/>
      </rPr>
      <t xml:space="preserve">4. </t>
    </r>
    <r>
      <rPr>
        <sz val="11"/>
        <color theme="1"/>
        <rFont val="Calibri"/>
        <family val="2"/>
        <scheme val="minor"/>
      </rPr>
      <t>Transport permits not in place</t>
    </r>
  </si>
  <si>
    <t>▪ Contractual mechanisms;
▪ Pre-mobilisation checklist;
▪ Plant used on project to be nominated by subcontractor;</t>
  </si>
  <si>
    <t>Road Transport / Loading and Unloading</t>
  </si>
  <si>
    <t>Travel to/from site</t>
  </si>
  <si>
    <r>
      <rPr>
        <b/>
        <sz val="11"/>
        <color theme="1"/>
        <rFont val="Calibri"/>
        <family val="2"/>
        <scheme val="minor"/>
      </rPr>
      <t xml:space="preserve">1. </t>
    </r>
    <r>
      <rPr>
        <sz val="11"/>
        <color theme="1"/>
        <rFont val="Calibri"/>
        <family val="2"/>
        <scheme val="minor"/>
      </rPr>
      <t>Road Hazards/ conditions</t>
    </r>
  </si>
  <si>
    <t>▪ Qualified and competent operators to operate vehicles.
▪ Driving to occur as per current road conditions.
▪ Journeys planned and managed appropriately so as to avoid unpaved roads, creek and river crossings, and remote areas in wet season.
▪ Ensure sufficient water, food is carried on board in case of an emergency.
▪ Driving at dusk and dawn is to be avoided if possible to avoid wildlife encounters.</t>
  </si>
  <si>
    <t>Inductions; Driver licence obligations; Permit requirements;
Subcontract requirements; Pre-mobilisation inspections;</t>
  </si>
  <si>
    <r>
      <rPr>
        <b/>
        <sz val="11"/>
        <color theme="1"/>
        <rFont val="Calibri"/>
        <family val="2"/>
        <scheme val="minor"/>
      </rPr>
      <t xml:space="preserve">2. </t>
    </r>
    <r>
      <rPr>
        <sz val="11"/>
        <color theme="1"/>
        <rFont val="Calibri"/>
        <family val="2"/>
        <scheme val="minor"/>
      </rPr>
      <t>Load shift</t>
    </r>
  </si>
  <si>
    <r>
      <rPr>
        <b/>
        <sz val="11"/>
        <color theme="1"/>
        <rFont val="Calibri"/>
        <family val="2"/>
        <scheme val="minor"/>
      </rPr>
      <t xml:space="preserve">3. </t>
    </r>
    <r>
      <rPr>
        <sz val="11"/>
        <color theme="1"/>
        <rFont val="Calibri"/>
        <family val="2"/>
        <scheme val="minor"/>
      </rPr>
      <t>Fatigue/ Driving under the influence</t>
    </r>
  </si>
  <si>
    <r>
      <rPr>
        <b/>
        <sz val="11"/>
        <color theme="1"/>
        <rFont val="Calibri"/>
        <family val="2"/>
        <scheme val="minor"/>
      </rPr>
      <t xml:space="preserve">4. </t>
    </r>
    <r>
      <rPr>
        <sz val="11"/>
        <color theme="1"/>
        <rFont val="Calibri"/>
        <family val="2"/>
        <scheme val="minor"/>
      </rPr>
      <t>Road traffic</t>
    </r>
  </si>
  <si>
    <t>▪ All current road rules to be obeyed by, incl. wearing seatbelts, adhering to speed limit, not using mobile phone while driving.
▪ Operate roadworthy vehicle, and ensure roadworthiness before use</t>
  </si>
  <si>
    <t>Loading/ unloading equipment from trailer/ trucks</t>
  </si>
  <si>
    <r>
      <rPr>
        <b/>
        <sz val="11"/>
        <color theme="1"/>
        <rFont val="Calibri"/>
        <family val="2"/>
        <scheme val="minor"/>
      </rPr>
      <t>1.</t>
    </r>
    <r>
      <rPr>
        <sz val="11"/>
        <color theme="1"/>
        <rFont val="Calibri"/>
        <family val="2"/>
        <scheme val="minor"/>
      </rPr>
      <t xml:space="preserve"> Lifting equipment faulty, exceeding lifting capacity or getting damaged during task.</t>
    </r>
  </si>
  <si>
    <t>Permanent Disability, Lost Time Injury, Damage to Property/Equipment</t>
  </si>
  <si>
    <t>▪ Pre-Start on all used equipment conducted.
▪ Only rated, inspected equipment to be used.
▪ Experienced, qualified person to conduct lifting operations.
▪ Work never to be conducted under suspended loads.</t>
  </si>
  <si>
    <r>
      <rPr>
        <b/>
        <sz val="11"/>
        <color theme="1"/>
        <rFont val="Calibri"/>
        <family val="2"/>
        <scheme val="minor"/>
      </rPr>
      <t xml:space="preserve">2. </t>
    </r>
    <r>
      <rPr>
        <sz val="11"/>
        <color theme="1"/>
        <rFont val="Calibri"/>
        <family val="2"/>
        <scheme val="minor"/>
      </rPr>
      <t>Equipment not placed in suitable position, causing equipment to roll/ fall.</t>
    </r>
  </si>
  <si>
    <t>▪ Equipment to be placed in position that allows secure placement and securing of load.
▪ Load rating of truck/ trailer not to be exceeded.</t>
  </si>
  <si>
    <r>
      <rPr>
        <b/>
        <sz val="11"/>
        <color theme="1"/>
        <rFont val="Calibri"/>
        <family val="2"/>
        <scheme val="minor"/>
      </rPr>
      <t xml:space="preserve">3. </t>
    </r>
    <r>
      <rPr>
        <sz val="11"/>
        <color theme="1"/>
        <rFont val="Calibri"/>
        <family val="2"/>
        <scheme val="minor"/>
      </rPr>
      <t>Heavy machinery operation</t>
    </r>
  </si>
  <si>
    <t>▪ Competent, trained person to operate machinery.
▪ Non- essential personnel cleared from area.</t>
  </si>
  <si>
    <r>
      <rPr>
        <b/>
        <sz val="11"/>
        <color theme="1"/>
        <rFont val="Calibri"/>
        <family val="2"/>
        <scheme val="minor"/>
      </rPr>
      <t xml:space="preserve">4. </t>
    </r>
    <r>
      <rPr>
        <sz val="11"/>
        <color theme="1"/>
        <rFont val="Calibri"/>
        <family val="2"/>
        <scheme val="minor"/>
      </rPr>
      <t>Vehicle interaction with other machinery</t>
    </r>
  </si>
  <si>
    <r>
      <rPr>
        <b/>
        <sz val="11"/>
        <color theme="1"/>
        <rFont val="Calibri"/>
        <family val="2"/>
        <scheme val="minor"/>
      </rPr>
      <t xml:space="preserve">5. </t>
    </r>
    <r>
      <rPr>
        <sz val="11"/>
        <color theme="1"/>
        <rFont val="Calibri"/>
        <family val="2"/>
        <scheme val="minor"/>
      </rPr>
      <t>Injuries sustained to bystanders, caused by falling loads</t>
    </r>
  </si>
  <si>
    <t>Connecting/ disconnecting trailer from Trucks</t>
  </si>
  <si>
    <r>
      <rPr>
        <b/>
        <sz val="11"/>
        <color theme="1"/>
        <rFont val="Calibri"/>
        <family val="2"/>
        <scheme val="minor"/>
      </rPr>
      <t xml:space="preserve">1. </t>
    </r>
    <r>
      <rPr>
        <sz val="11"/>
        <color theme="1"/>
        <rFont val="Calibri"/>
        <family val="2"/>
        <scheme val="minor"/>
      </rPr>
      <t>Equipment damage to Prime Mover Turntable or trailer king pin</t>
    </r>
  </si>
  <si>
    <t>▪ Before reversing Prime Mover under semi-trailer, ensure turntable height matches king pin height on trailer
▪ Reverse truck in slowly
▪ Spotter in place if possible
▪ Avoid using air bags to connect truck to trailer as misalignment can lead to damage to both pieces of equipment
▪ Only licensed competent staff, or personnel under supervision of a licensed, competent person are to operate trucks</t>
  </si>
  <si>
    <r>
      <rPr>
        <b/>
        <sz val="11"/>
        <color theme="1"/>
        <rFont val="Calibri"/>
        <family val="2"/>
        <scheme val="minor"/>
      </rPr>
      <t xml:space="preserve">2. </t>
    </r>
    <r>
      <rPr>
        <sz val="11"/>
        <color theme="1"/>
        <rFont val="Calibri"/>
        <family val="2"/>
        <scheme val="minor"/>
      </rPr>
      <t>Damage to airlines/ power leads</t>
    </r>
  </si>
  <si>
    <t>▪ Ensure airlines. Power leads are disconnected before driving truck away from trailer</t>
  </si>
  <si>
    <r>
      <rPr>
        <b/>
        <sz val="11"/>
        <color theme="1"/>
        <rFont val="Calibri"/>
        <family val="2"/>
        <scheme val="minor"/>
      </rPr>
      <t xml:space="preserve">3. </t>
    </r>
    <r>
      <rPr>
        <sz val="11"/>
        <color theme="1"/>
        <rFont val="Calibri"/>
        <family val="2"/>
        <scheme val="minor"/>
      </rPr>
      <t>Trailer sinking into unstable ground</t>
    </r>
  </si>
  <si>
    <t>▪ Sleepers, or similar, placed under jackleg on potentially soft surfaces</t>
  </si>
  <si>
    <r>
      <rPr>
        <b/>
        <sz val="11"/>
        <color theme="1"/>
        <rFont val="Calibri"/>
        <family val="2"/>
        <scheme val="minor"/>
      </rPr>
      <t xml:space="preserve">4. </t>
    </r>
    <r>
      <rPr>
        <sz val="11"/>
        <color theme="1"/>
        <rFont val="Calibri"/>
        <family val="2"/>
        <scheme val="minor"/>
      </rPr>
      <t>Uncontrolled movement of trailer</t>
    </r>
  </si>
  <si>
    <t>▪ Wheel chocks placed under wheel when parked where potential for movement exists or as per site conditions
▪ Ensure trailer brakes are applied before take off</t>
  </si>
  <si>
    <r>
      <rPr>
        <b/>
        <sz val="11"/>
        <color theme="1"/>
        <rFont val="Calibri"/>
        <family val="2"/>
        <scheme val="minor"/>
      </rPr>
      <t xml:space="preserve">5. </t>
    </r>
    <r>
      <rPr>
        <sz val="11"/>
        <color theme="1"/>
        <rFont val="Calibri"/>
        <family val="2"/>
        <scheme val="minor"/>
      </rPr>
      <t>Manual handling</t>
    </r>
  </si>
  <si>
    <t>▪ As per Material and Manual handling procedure
▪ PPE to include gloves.
▪ Gear selection of Jack legs as required</t>
  </si>
  <si>
    <t>Loading track mounted equipment onto trailer/ truck</t>
  </si>
  <si>
    <r>
      <rPr>
        <b/>
        <sz val="11"/>
        <color theme="1"/>
        <rFont val="Calibri"/>
        <family val="2"/>
        <scheme val="minor"/>
      </rPr>
      <t xml:space="preserve">2. </t>
    </r>
    <r>
      <rPr>
        <sz val="11"/>
        <color theme="1"/>
        <rFont val="Calibri"/>
        <family val="2"/>
        <scheme val="minor"/>
      </rPr>
      <t>Environmental factors, incl. gradient of surface, overhead services and slippery conditions</t>
    </r>
  </si>
  <si>
    <t>Lost Time Injury, Damage to Property/Equipment, Environmental Impact, Erosion and Heavy Dust</t>
  </si>
  <si>
    <t>▪ Assess environmental factors like wet weather, natural or man-made loading ramps, overhead services and implement suitable controls on site.
▪ Loading preferably not to be conducted in slippery conditions, near power lines or on unsuitable gradient of surface.</t>
  </si>
  <si>
    <t>Lifting loads</t>
  </si>
  <si>
    <r>
      <rPr>
        <b/>
        <sz val="11"/>
        <color theme="1"/>
        <rFont val="Calibri"/>
        <family val="2"/>
        <scheme val="minor"/>
      </rPr>
      <t xml:space="preserve">1. </t>
    </r>
    <r>
      <rPr>
        <sz val="11"/>
        <color theme="1"/>
        <rFont val="Calibri"/>
        <family val="2"/>
        <scheme val="minor"/>
      </rPr>
      <t>SWL of equipment exceeded</t>
    </r>
  </si>
  <si>
    <t>▪ Equipment inspection conducted prior to conducting tasks by a competent person</t>
  </si>
  <si>
    <r>
      <rPr>
        <b/>
        <sz val="11"/>
        <color theme="1"/>
        <rFont val="Calibri"/>
        <family val="2"/>
        <scheme val="minor"/>
      </rPr>
      <t xml:space="preserve">2. </t>
    </r>
    <r>
      <rPr>
        <sz val="11"/>
        <color theme="1"/>
        <rFont val="Calibri"/>
        <family val="2"/>
        <scheme val="minor"/>
      </rPr>
      <t>Faulty equipment</t>
    </r>
  </si>
  <si>
    <t>Lost Time Injury, Damage to Property/Equipment</t>
  </si>
  <si>
    <r>
      <rPr>
        <b/>
        <sz val="11"/>
        <color theme="1"/>
        <rFont val="Calibri"/>
        <family val="2"/>
        <scheme val="minor"/>
      </rPr>
      <t xml:space="preserve">3. </t>
    </r>
    <r>
      <rPr>
        <sz val="11"/>
        <color theme="1"/>
        <rFont val="Calibri"/>
        <family val="2"/>
        <scheme val="minor"/>
      </rPr>
      <t>Incompetent person conducting task</t>
    </r>
  </si>
  <si>
    <r>
      <rPr>
        <b/>
        <sz val="11"/>
        <color theme="1"/>
        <rFont val="Calibri"/>
        <family val="2"/>
        <scheme val="minor"/>
      </rPr>
      <t xml:space="preserve">4. </t>
    </r>
    <r>
      <rPr>
        <sz val="11"/>
        <color theme="1"/>
        <rFont val="Calibri"/>
        <family val="2"/>
        <scheme val="minor"/>
      </rPr>
      <t>Equipment damage due to lift</t>
    </r>
  </si>
  <si>
    <t>▪ Competent person (.e.g. dogger) to attach lifting devices and organise lift</t>
  </si>
  <si>
    <r>
      <rPr>
        <b/>
        <sz val="11"/>
        <color theme="1"/>
        <rFont val="Calibri"/>
        <family val="2"/>
        <scheme val="minor"/>
      </rPr>
      <t xml:space="preserve">5. </t>
    </r>
    <r>
      <rPr>
        <sz val="11"/>
        <color theme="1"/>
        <rFont val="Calibri"/>
        <family val="2"/>
        <scheme val="minor"/>
      </rPr>
      <t>Suspended load</t>
    </r>
  </si>
  <si>
    <t>▪ Exclusion zone erected to prevent non-essential personnel entering area,
▪ Tag lines to be used where applicable.
▪ No person to be located under suspended load.</t>
  </si>
  <si>
    <r>
      <rPr>
        <b/>
        <sz val="11"/>
        <color theme="1"/>
        <rFont val="Calibri"/>
        <family val="2"/>
        <scheme val="minor"/>
      </rPr>
      <t xml:space="preserve">1. </t>
    </r>
    <r>
      <rPr>
        <sz val="11"/>
        <color theme="1"/>
        <rFont val="Calibri"/>
        <family val="2"/>
        <scheme val="minor"/>
      </rPr>
      <t>Load secured insufficiently, causing load to move or fall resulting in equipment damage or personal injury to personnel or road traffic</t>
    </r>
  </si>
  <si>
    <t>Hazardous substances not protected from environment sufficiently causing leaks or spills through wind , rain etc.</t>
  </si>
  <si>
    <t>Lost Time Injury, Environmental Impact</t>
  </si>
  <si>
    <t>▪ Cements, muds and other substances that can be affected by water, rain, wind etc. to be covered and be secured so as to avoid environmental spills or leaks.
▪ Liquid material to be stored so as to minimise environmental effects if leakage or spoil occurs.</t>
  </si>
  <si>
    <t>Pre-Start</t>
  </si>
  <si>
    <t>All tasks</t>
  </si>
  <si>
    <r>
      <rPr>
        <b/>
        <sz val="11"/>
        <rFont val="Calibri"/>
        <family val="2"/>
        <scheme val="minor"/>
      </rPr>
      <t xml:space="preserve">1. </t>
    </r>
    <r>
      <rPr>
        <sz val="11"/>
        <rFont val="Calibri"/>
        <family val="2"/>
        <scheme val="minor"/>
      </rPr>
      <t>PPE requirements to reduce Injuries from exposure to Flying Dust and debris
UV exposure and heat,
impacts, cuts stabs or punctures from materials,
Noise, And to increase visibility to reduce likelihood of being struck by plant or equipment. Slips, trips and falls</t>
    </r>
  </si>
  <si>
    <t>▪ 100% cotton Hi Vis long sleeve shirt sleeves to be rolled down and buttoned at cuff
▪ 100% cotton full length pants
▪ steel cap safety boots
▪ Safety Glasses – clear and tinted.
▪ Hard hat
▪ Gloves – worn when manual tasks are being conducted.
▪ Hearing protection – on person and worn as required.
▪ Wet weather and cold weather wear will be made available to all workers before weather conditions require it.
▪ Sunscreen is to be available in crib rooms, amenities and vehicles
▪ Good housekeeping to be maintained at all times</t>
  </si>
  <si>
    <t>SWMS, Prestarts, Toolboxes</t>
  </si>
  <si>
    <r>
      <rPr>
        <b/>
        <sz val="11"/>
        <rFont val="Calibri"/>
        <family val="2"/>
        <scheme val="minor"/>
      </rPr>
      <t>Select Plant for task/activity</t>
    </r>
  </si>
  <si>
    <r>
      <rPr>
        <b/>
        <sz val="11"/>
        <color theme="1"/>
        <rFont val="Calibri"/>
        <family val="2"/>
        <scheme val="minor"/>
      </rPr>
      <t>1.</t>
    </r>
    <r>
      <rPr>
        <sz val="11"/>
        <color theme="1"/>
        <rFont val="Calibri"/>
        <family val="2"/>
        <scheme val="minor"/>
      </rPr>
      <t xml:space="preserve">
▪ Plant used for task/activity not up to required standard
▪ On site plant failure/breakdown
▪ Refuelling of plant</t>
    </r>
  </si>
  <si>
    <t>Environmental Impact, Loss of Production</t>
  </si>
  <si>
    <t>▪ Correct type and capacity of plant selected for the task
▪ Plant operators to complete a daily checklist before startup
▪ Immediate action to be taken on identified deficiencies
▪ Servicing/maintenance as per manufactures instructions
▪ Reversing alarms on all major plant
▪ Orange vision alert lights on all major plant and construction vehicles (including delivery trucks)
▪ Pump and nozzle to be manned at all time and spill kit to be available
▪ Excavators to be utilized where necessary for various lifting procedures. All slings and chains must be certified and current.
▪ Licensed and competent rigger or dogman to perform daily inspection of all lifting gear prior to use and document
▪ A lifting register must be maintain for all lifting equipment by rigger or dogman
▪ Plant risk assessments must be completed and kept in plant/cab at all times
▪ UHF radio fitted and serviceable for useAll relevant guarding must be in place.
▪ All relevant guarding must be in place.</t>
  </si>
  <si>
    <t>Select labour for task/activity</t>
  </si>
  <si>
    <r>
      <rPr>
        <b/>
        <sz val="11"/>
        <color theme="1"/>
        <rFont val="Calibri"/>
        <family val="2"/>
        <scheme val="minor"/>
      </rPr>
      <t xml:space="preserve">1. </t>
    </r>
    <r>
      <rPr>
        <sz val="11"/>
        <color theme="1"/>
        <rFont val="Calibri"/>
        <family val="2"/>
        <scheme val="minor"/>
      </rPr>
      <t>Personnel not understanding the task and hazards.</t>
    </r>
  </si>
  <si>
    <t>Lost Time Injury, Loss of Production</t>
  </si>
  <si>
    <t>▪ All personnel to undergo specific training (site and general industry inductions, task/activity awareness, other training as required) before commencing on site
▪ Delivery drivers made ware of entry/exit points to the work area ▪ Certified/competent personnel (or trainees under supervision) for prescribed occupations (excavator operator etc) 
▪ Licensed/competent drivers of construction traffic
▪ Pre▪start meeting to be held every morning before commencing work. Toolbox meetings to be held weekly. Regular site inspections undertaken by Supervisors and HSE department.</t>
  </si>
  <si>
    <t>Access to site</t>
  </si>
  <si>
    <t>Impact on Third Party Relationship, Loss of Production</t>
  </si>
  <si>
    <t>Security of site</t>
  </si>
  <si>
    <r>
      <rPr>
        <b/>
        <sz val="11"/>
        <color theme="1"/>
        <rFont val="Calibri"/>
        <family val="2"/>
        <scheme val="minor"/>
      </rPr>
      <t xml:space="preserve">1. </t>
    </r>
    <r>
      <rPr>
        <sz val="11"/>
        <color theme="1"/>
        <rFont val="Calibri"/>
        <family val="2"/>
        <scheme val="minor"/>
      </rPr>
      <t>Presence of unauthorised people onsite</t>
    </r>
  </si>
  <si>
    <t>Impact on Third Party Relationship, Industrial Relations Issue, Loss of Production</t>
  </si>
  <si>
    <t>Plant/truck/vehicle travel and material deliveries</t>
  </si>
  <si>
    <r>
      <rPr>
        <b/>
        <sz val="11"/>
        <color theme="1"/>
        <rFont val="Calibri"/>
        <family val="2"/>
        <scheme val="minor"/>
      </rPr>
      <t xml:space="preserve">1. </t>
    </r>
    <r>
      <rPr>
        <sz val="11"/>
        <color theme="1"/>
        <rFont val="Calibri"/>
        <family val="2"/>
        <scheme val="minor"/>
      </rPr>
      <t>Collision with other construction traffic/personnel Other road/traffic accidents/collisions with pedestrians</t>
    </r>
  </si>
  <si>
    <t>Fatality, Damage to Property/Equipment, Impact on Third Party Relationship</t>
  </si>
  <si>
    <t>Isolate work area and delineate for pedestrian and public vehicle travel</t>
  </si>
  <si>
    <r>
      <rPr>
        <b/>
        <sz val="11"/>
        <color theme="1"/>
        <rFont val="Calibri"/>
        <family val="2"/>
        <scheme val="minor"/>
      </rPr>
      <t xml:space="preserve">1. </t>
    </r>
    <r>
      <rPr>
        <sz val="11"/>
        <color theme="1"/>
        <rFont val="Calibri"/>
        <family val="2"/>
        <scheme val="minor"/>
      </rPr>
      <t>Contact with pedestrians/public vehicles</t>
    </r>
  </si>
  <si>
    <t>Fatality, Impact on Third Party Relationship, Production Delays</t>
  </si>
  <si>
    <t>▪ Traffic control plan to be completed for works area 
▪ Traffic controller in place as required 
▪ Traffic devices e.g. signage etc to be in place as per traffic control plan 
▪ Access and egress to site for construction vehicles planned 
▪ Entry points to be closed off at all times when not in use 
▪ Mandatory construction signage in place at compounds e.g. Construction Site – Authorised persons only etc</t>
  </si>
  <si>
    <t>HDD Operations</t>
  </si>
  <si>
    <t>Excavate material for rig anchor (if applicable), entry, exit, return and spoil pits using excavator</t>
  </si>
  <si>
    <t>Damage to existing property</t>
  </si>
  <si>
    <t>Damage to Asset, Damage to Property/Equipment, Impact on Third Party Relationship</t>
  </si>
  <si>
    <t>Contact with underground services</t>
  </si>
  <si>
    <t>Damage to Asset, Impact on Third Party Relationship, Loss of Production</t>
  </si>
  <si>
    <t>▪ Verify location of all underground services (Dial before you dig etc) before commencing excavation 
▪ Ensure Permit to Dig completed before commencing work (emergency procedures to be highlighted) 
▪ DBYD and excavation permit to remain onsite at all times</t>
  </si>
  <si>
    <t>Contact with overhead services</t>
  </si>
  <si>
    <t>Damage to Asset, Damage to Property/Equipment, Loss of Production</t>
  </si>
  <si>
    <t>▪ Authorised person/spotter with audible warning device to be in place if plant boom is likely to go within the 3m restricted zone
▪ Overhead Lines crossing work area laterally are to be marked on ground with paint or other warning devices and spotter to be in place 6 metres prior to line and remain in place till 6 metres clear of line
▪ If required, the electrical spotter to wear orange hard hat and orange vest. Spotter to have UHF, whistle and have visual at all times with the operator
▪ No loading or unloading of machines directly under power lines. No stockpile of spoil or equipment under power lines.</t>
  </si>
  <si>
    <t>Personnel struck by plant</t>
  </si>
  <si>
    <t>Plant collisions</t>
  </si>
  <si>
    <t>▪ Operators advised on dangers of major plant working in the same area
▪ Reversing alarms to be activated</t>
  </si>
  <si>
    <t>Cave in of trench</t>
  </si>
  <si>
    <t>Environmental Impact, Production Delays</t>
  </si>
  <si>
    <t>Environmental impact</t>
  </si>
  <si>
    <t>Community Complaints</t>
  </si>
  <si>
    <t>Impact on Third Party Relationship, Production Delays</t>
  </si>
  <si>
    <t>▪ Confirm the Managing Contractor has consulted with the local community
▪ Consult with local property owners in respect to access provisions
▪ Housekeeping on and around site to be maintained (includes temporary signage, barriers etc.)</t>
  </si>
  <si>
    <t>Security</t>
  </si>
  <si>
    <t xml:space="preserve">Impact on Third Party Relationship, Loss of Production, Security Breach </t>
  </si>
  <si>
    <t>Set up site</t>
  </si>
  <si>
    <t>Heavy machinery/ Truck movement on site</t>
  </si>
  <si>
    <t>▪ Reversing beepers installed in most vehicles
▪ Spotters utilised when applicable
▪ Clear communication between crew members
▪ Visitors inducted onto site, site rules communicated</t>
  </si>
  <si>
    <t>Movement/ lifting of heavy loads</t>
  </si>
  <si>
    <t>▪ Clear communication with all stakeholders
▪ Rated equipment used for task (incl. excavator, forklift, hook, chain, lifting chain)
▪ Competent operator conducting task
▪ Path clear of obstructions
▪ Ground conditions allow movement of loads</t>
  </si>
  <si>
    <t>Uneven ground</t>
  </si>
  <si>
    <t>▪ Ground inspected prior to conducting tasks
▪ Spotter utilised when applicable
▪ PPE, including boots that provide ankle support</t>
  </si>
  <si>
    <t>Emergency occurring</t>
  </si>
  <si>
    <t>▪ Emergency Preparedness, incl. pre spud/ emergency drill,
▪ Muster point established,
▪ First Aider available on site, safety critical equipment available on site and inspected</t>
  </si>
  <si>
    <t>Manual handling</t>
  </si>
  <si>
    <t>▪ As per Material and Manual handling procedure
▪ Mechanical aids utilised when required
▪ PPE, including gloves and steel capped boots</t>
  </si>
  <si>
    <t>Excavation on site</t>
  </si>
  <si>
    <t>Hot Works</t>
  </si>
  <si>
    <t>Explosion, Fire, Burns and personal injury
Unmaintained equipment</t>
  </si>
  <si>
    <t>Confined Spaces</t>
  </si>
  <si>
    <t>Overcome by toxic gases</t>
  </si>
  <si>
    <t>▪ Gas detection set up if gas presence is likely
▪ Risk Assessment conducted prior to entry
▪ Spotter in place
▪ Potentially dangerous energy sources isolated and locked prior to entry
▪ Rescue plan developed prior to entry</t>
  </si>
  <si>
    <t>Entrapment in confined space</t>
  </si>
  <si>
    <t>▪ Risk Assessment conducted prior to entry
▪ Spotter in place
▪ Potentially dangerous energy sources isolated and locked prior to entry
▪ Rescue plan developed prior to entry</t>
  </si>
  <si>
    <t>Tool Up</t>
  </si>
  <si>
    <t>Lost Time Injury, Medical Treatment Injury, First Aid Injury, Permanent Disability</t>
  </si>
  <si>
    <t>Mix Drilling Fluid</t>
  </si>
  <si>
    <t>Incorrect procedures used when handling hazardous products</t>
  </si>
  <si>
    <t>Incorrect disposal of hazardous products impacting on the environment</t>
  </si>
  <si>
    <t>Ensure all workers are aware of disposal methods for all waste</t>
  </si>
  <si>
    <t>Workers do not know where documentation is located</t>
  </si>
  <si>
    <t>Vacuum Truck / Trailer Operations</t>
  </si>
  <si>
    <t>Vacuum hose/ suction causing injury or damage to equipment</t>
  </si>
  <si>
    <t>▪ Equipment inspected prior to operation
▪ Competent operator operating vacuum hose/ unit
▪ Vacuum hose never to be aimed at people/ animals</t>
  </si>
  <si>
    <t>Rotating parts/ crush injuries</t>
  </si>
  <si>
    <t>▪ Ensure all guarding in place
▪ Body parts kept well away from rotating parts</t>
  </si>
  <si>
    <t>Reversing trailer/ site traffic</t>
  </si>
  <si>
    <t>▪ Spotter utilised when applicable
▪ Clear communication between site staff</t>
  </si>
  <si>
    <t>Equipment damage</t>
  </si>
  <si>
    <t>▪ Pre Start inspection conducted on vacuum unit prior to start up
▪ Damage during operation reported to supervisor for rectification</t>
  </si>
  <si>
    <t>Poly welding of mud return line</t>
  </si>
  <si>
    <t>Crush/ Pinch/cuts</t>
  </si>
  <si>
    <t>▪ PPE to include gloves, safety glasses
▪ Positive communication
▪ Only use fixed controls to operate unit
▪ Refer to Poly Welder Risk Assessment
▪ Poly welder set up on level and stable ground and apply wheel brake and/or chock wheels to eliminate uncontrolled movement.</t>
  </si>
  <si>
    <t>Electrical</t>
  </si>
  <si>
    <t>Chemical (burns, ingestion, inhalation)</t>
  </si>
  <si>
    <t>Slips, trips and falls</t>
  </si>
  <si>
    <t>▪ Housekeeping requirements adhered to
▪ PPE to include steel capped bots</t>
  </si>
  <si>
    <t>Burns</t>
  </si>
  <si>
    <t>▪ PPE to include gloves, long sleeved, cotton shirts, long work trousers
▪ Contact with heat generating parts to be avoided</t>
  </si>
  <si>
    <t>Hydraulic pressure</t>
  </si>
  <si>
    <t>Damage to Property/Equipment, Environmental Impact</t>
  </si>
  <si>
    <t>Install mud return Line</t>
  </si>
  <si>
    <t>Equipment damage/ uncontrolled movement of pipeline</t>
  </si>
  <si>
    <t>Lost Time Injury, Damage to Property/Equipment, Environmental Impact</t>
  </si>
  <si>
    <t>▪ Install pulling head to move mud return line across the Right of Way
▪ Rated equipment used to pull return line through Right of Way, utilising excavator or similar.
▪ Push/ pull method used (excavator or similar) to finalise installation of return line, utilising tagline or similar to steer return line into space.</t>
  </si>
  <si>
    <t>Install surface coil for steering</t>
  </si>
  <si>
    <t>▪ PPE to include gloves, steel capped boots and safety glasses
▪ Mechanical aids or team lifting prefered method of handling items</t>
  </si>
  <si>
    <t>Pinch points/ slips, trips, falls</t>
  </si>
  <si>
    <t>▪ PPE to include gloves, steel capped boots and safety glasses</t>
  </si>
  <si>
    <t>Obstacles between rig- and pipe side (incl. road traffic, water traffic, wide water streams etc.)</t>
  </si>
  <si>
    <t>▪ Assessment of the location to be conducted and appropriate controls to be implemented on site
▪ Competent person to undertake assessment.</t>
  </si>
  <si>
    <t>Drilling the pilot hole</t>
  </si>
  <si>
    <t>Bad Ground/Loss of drilling fluid</t>
  </si>
  <si>
    <t>Fluid Loss/Frac-out/spill</t>
  </si>
  <si>
    <t>▪ Earth bund to confirm
▪ Monitoring of bore line</t>
  </si>
  <si>
    <t>Failure of fluid line/ Environment Damage</t>
  </si>
  <si>
    <t>Inspect lines before use, ensure adequate slit fencing earth bund</t>
  </si>
  <si>
    <t>Drill Pipe failure/ Equipment damage and equipment failure</t>
  </si>
  <si>
    <t>Use only premium grade pipe. Inspect pipe before use for visible signs of wear</t>
  </si>
  <si>
    <t>Trip out drill rods/ Struck by drill rod</t>
  </si>
  <si>
    <t>Keep clear of drill pipe being removed from rig</t>
  </si>
  <si>
    <t>Over Head Power lines</t>
  </si>
  <si>
    <t>▪ Authorised person/spotter with audible warning device to be in place if plant boom is likely to go within the 3m restricted zone
▪ Overhead Lines crossing work area laterally are to be marked on ground with paint or other warning devices and spotter to be in place 6 metres prior to line and remain in place till 6 metres clear of line
▪ If required, the electrical spotter to wear orange had hat and orange vest. Spotter to have UHF, whistle and have visual at all times with the operator
▪ No loading or unloading of machines directly under power lines. No stockpile of spoil or equipment under power lines</t>
  </si>
  <si>
    <t>Wrong locating of drill string</t>
  </si>
  <si>
    <t>Environmental Impact, Impact on Third Party Relationship, Loss of Production</t>
  </si>
  <si>
    <t>▪ Locating as per Drilling Operations Procedure, with calibrated equipment, by a competent person</t>
  </si>
  <si>
    <t>15.25</t>
  </si>
  <si>
    <t>Changing rods</t>
  </si>
  <si>
    <t>Rods moving uncontrollably, damaging equipment or injuring personnel</t>
  </si>
  <si>
    <t>▪ Tag line or similar to be used to control rods when suspended
▪ Lifting device, e.g. pipe handler, sling to be sufficiently rated for lift to be undertaken.
▪ Competent staff to undertake task
▪ Rods guided into position by experienced staff. Having clear communication with pipe handler operator and other team members if applicable.</t>
  </si>
  <si>
    <t>Lifting devices failing</t>
  </si>
  <si>
    <t>Suspended load</t>
  </si>
  <si>
    <t>▪ No person to be located under suspended load!
▪ Tag line or similar to be used to control rods when suspended</t>
  </si>
  <si>
    <t>Site traffic interaction</t>
  </si>
  <si>
    <t>Reaming</t>
  </si>
  <si>
    <t>Tooling up/personnel injury/equipment damage</t>
  </si>
  <si>
    <t>▪ Competent personnel to undertake task
▪ Mechanical aids or team lift preferred method of manually handling items
▪ Non-essential personnel cleared from area</t>
  </si>
  <si>
    <t>Controlling tail string personnel injury/equipment damage</t>
  </si>
  <si>
    <t>▪ Competent personnel to undertake task
▪ Mechanical aids or team lift preferred method of manually handling items
▪ Non-essential personnel cleared from area
▪ Barricading/ fencing to be erected if required</t>
  </si>
  <si>
    <t>Breaking out tail string</t>
  </si>
  <si>
    <t>Removing reamers</t>
  </si>
  <si>
    <t>Loading and unloading drill rods beneath overhead power lines</t>
  </si>
  <si>
    <t>Fatality, Damage to Asset, Damage to Property/Equipment, Impact on Third Party Relationship, Loss of Production</t>
  </si>
  <si>
    <t>▪ Authorised person/spotter with audible warning device to be in place if plant boom is likely to go within the 3m restricted zone
▪ Overhead lines crossing work area laterally are to be marked on ground with paint or other warning devices and spotter to be in place 6 metres prior to line and remain the place till 6 metres clear of line
▪ Tag lines used to control loads
▪ If required, the electrical spotter to wear orange hard hat and orange vest. Spotter to have UHF, whistle and have visual at all times with the operator
▪ No loading or unloading of machines directly under power lines. No stockpile of spoil or equipment under power lines
▪ Only competent and licensed dogman/rigger to performing lifting duties and perform daily inspection of all lifting gear prior to use and document
▪ A lifting register must be maintain for all lifting equipment by rigger or dogman</t>
  </si>
  <si>
    <t>Pipe pull back</t>
  </si>
  <si>
    <t>Connecting swivel to pulling head/personnel injury</t>
  </si>
  <si>
    <t>Use only qualified personnel. Maintain good communication</t>
  </si>
  <si>
    <t>Site clean-up and demobilisation</t>
  </si>
  <si>
    <t>Personnel struck by plant (includes general public)</t>
  </si>
  <si>
    <t>▪ Reversing alarms to be installed and working on major plant
▪ Restrict access to area to be reinstated to involved personnel only
▪ Operators to be aware of location of all personnel
▪ All personnel to wear hard hat, steel cap boots, long sleeve shirt and pants, ear protection and protective glasses</t>
  </si>
  <si>
    <t>▪ Operators advised on dangers of major plant working in the same area
▪ Reversing alarms to be activated
▪ Spotter to direct the reversing of trucks
▪ Relevant traffic control plans must be in place and approved</t>
  </si>
  <si>
    <t>Contact with overhead power lines</t>
  </si>
  <si>
    <t>Fatality, Damage to Asset, Damage to Property/Equipment, Impact on Third Party Relationship</t>
  </si>
  <si>
    <t>▪ Truck Drivers to be made aware of location of overhead power lines
▪ Authorised person/spotter with audible warning device to be in place if plant boom is likely to go within the 3m restricted zone
▪ Overhead lines crossing work area laterally are to be marked on ground with paint or other warning devices and spotter to be in place 6 metres prior to line and remain in place till 6 metres clear of line
▪ If required, the electrical spotter to wear orange hard hat and orange vest. Spotter to have UHF, whistle and have visual at all times with the operator
▪ No loading or unloading of machines directly under power lines. No stockpile of spoil or equipment under power lines</t>
  </si>
  <si>
    <t>Remove mud return line</t>
  </si>
  <si>
    <t>Clean out mud return line / pressurized air/ chemicals</t>
  </si>
  <si>
    <t>▪ Remaining fluid cleared out of return line using foam and pressurized air
▪ Positive communication
▪ Personnel cleared from exit side of return line
▪ Non-essential personnel cleared from area</t>
  </si>
  <si>
    <t>Pulling return line onto Right of Way</t>
  </si>
  <si>
    <t>▪ Rated equipment used to pull return line onto right of way to avoid equipment damage
▪ Positive communication on/ between rig and pipe side
▪ Path of return line cleared from obstacles</t>
  </si>
  <si>
    <t>Laceration/ personnel injury cutting return line</t>
  </si>
  <si>
    <t>▪ Return line cut in approx. 12 metre length by competent operator
▪ PPE to include gloves, eye protection and
▪ Additional controls as per tool used (e.g. handsaw etc.)
▪ Manual aids/ team lift preferred method of handling items</t>
  </si>
  <si>
    <t>Environmental</t>
  </si>
  <si>
    <t>Environment</t>
  </si>
  <si>
    <t>Erosion, Sediment and Drainage</t>
  </si>
  <si>
    <t>Movement of soil off site and erosion/riling on site leading to topsoil loss/degradation and increased turbidity in water catchments</t>
  </si>
  <si>
    <t>▪ Site vehicles are restricted to defined roadways and designated access tracks/paths wherever possible to prevent unnecessary destabilisation of surfaces
▪ Maintain clean roadways wherever possible, particularly at site entry/exit points. Any material that is tracked onto a sealed public road is cleaned using a sweeper or similar device</t>
  </si>
  <si>
    <t>SWMS, Prestarts, Toolboxes, CEMP</t>
  </si>
  <si>
    <t>Vegetation Management</t>
  </si>
  <si>
    <t>Native vegetation destruction/loss of habitat/loss of protected flora</t>
  </si>
  <si>
    <t>Historical Heritage Management</t>
  </si>
  <si>
    <t>Protected areas and artifact damage and destruction</t>
  </si>
  <si>
    <t>Air Quality</t>
  </si>
  <si>
    <t>Air pollution and Dust generation</t>
  </si>
  <si>
    <t>▪ Dust suppression is to be implemented where dust is generated and when required – ie use of water cart
▪ Reduce and maintain speeds in accordance with site speed signage in order to minimize dust generation.
▪ Clearing of spillages from side rails, tail gates and draw bars of vehicles prior to leaving site</t>
  </si>
  <si>
    <t>Noise Management</t>
  </si>
  <si>
    <t>Elevated noise impacts</t>
  </si>
  <si>
    <t>Heat/ sun Management</t>
  </si>
  <si>
    <t>Dehydration, heat illness, cancer</t>
  </si>
  <si>
    <t>▪ Fluid intake to be sufficient for perspiration
▪ Shade available if required
▪ PPE, including hard hat with brim or full brim hard hat, sun screen, long shirt and pants worn on all sites
▪ Task alternation considered in some conditions</t>
  </si>
  <si>
    <t>Pest and Weed Management</t>
  </si>
  <si>
    <t>Contamination and spread of weeds/seeds to surrounding RoW due to lack of decontamination procedures</t>
  </si>
  <si>
    <t>Fauna Management</t>
  </si>
  <si>
    <t>Fauna Injury/Death/Sickness</t>
  </si>
  <si>
    <t>Livestock Management</t>
  </si>
  <si>
    <t>Livestock disturbance/Injury/Death/Sickness</t>
  </si>
  <si>
    <t>Community Complaints, Environmental Impact, Impact on Third Party Relationship</t>
  </si>
  <si>
    <t>▪ Give way to livestock at all times and minimizing speeds in accordance with site signage.
▪ No feeding, handling or disturbance to any livestock.
▪ Property fences and gates are maintained in accordance with landowner requirements..
▪ Vehicles, machinery adhere strictly to designated and approved access points, paths/areas and boundary limits.
▪ No toxic edible material is to be used during survey and instead is to be replaced with biodegradable/non toxic materials – ie biodegradable flagging tape.</t>
  </si>
  <si>
    <t>Waste Management</t>
  </si>
  <si>
    <t>Inappropriate waste segregation/waste contamination</t>
  </si>
  <si>
    <t>Fuel, Chemicals and Dangerous Goods Management</t>
  </si>
  <si>
    <t>Spill release to land and water resulting in contamination, explosions/combustion due to unacceptable storage</t>
  </si>
  <si>
    <t>Spills Management</t>
  </si>
  <si>
    <t>Contaminated Land- Spill or release of hydrocarbon contaminants due to plant failure / accident (e.g. breakage of hydraulic hose), exposes personnel and environment.</t>
  </si>
  <si>
    <t>Bushfire Management</t>
  </si>
  <si>
    <t>Ignition to surrounding vegetated areas and impact to employees/general public</t>
  </si>
  <si>
    <t>▪ Open fires are banned.
▪ Cigarette butts are not to be thrown at all into any area and are to be collected and disposed appropriately.
▪ All vehicles are equipped with a portable fire extinguisher.
▪ Undertake regular maintenance and inspection of vehicles.
▪ Report all fires to Supervisor/Contact 000 if required.</t>
  </si>
  <si>
    <t>Check trench / work area</t>
  </si>
  <si>
    <r>
      <t xml:space="preserve">2. </t>
    </r>
    <r>
      <rPr>
        <sz val="8"/>
        <color theme="1"/>
        <rFont val="Calibri"/>
        <family val="2"/>
        <scheme val="minor"/>
      </rPr>
      <t>Poor skid set up.</t>
    </r>
    <r>
      <rPr>
        <b/>
        <sz val="8"/>
        <color rgb="FFFFC000"/>
        <rFont val="Calibri"/>
        <family val="2"/>
        <scheme val="minor"/>
      </rPr>
      <t/>
    </r>
  </si>
  <si>
    <r>
      <t xml:space="preserve">2. </t>
    </r>
    <r>
      <rPr>
        <sz val="8"/>
        <color theme="1"/>
        <rFont val="Calibri"/>
        <family val="2"/>
        <scheme val="minor"/>
      </rPr>
      <t>Check and stabilize skid set up where required, supervisor to assess string path.</t>
    </r>
  </si>
  <si>
    <r>
      <t xml:space="preserve">3. </t>
    </r>
    <r>
      <rPr>
        <sz val="8"/>
        <rFont val="Calibri"/>
        <family val="2"/>
        <scheme val="minor"/>
      </rPr>
      <t>Trench collapse / unstable ground.</t>
    </r>
  </si>
  <si>
    <r>
      <t>3.</t>
    </r>
    <r>
      <rPr>
        <sz val="8"/>
        <rFont val="Calibri"/>
        <family val="2"/>
        <scheme val="minor"/>
      </rPr>
      <t xml:space="preserve"> Visual trench inspection - if trench collapse, excavators to rectify, site maintenance,  (no entry into unbattered/benched/shored trench by personnel deeper than 1.5 metres). Project Non-Negotiable.</t>
    </r>
  </si>
  <si>
    <r>
      <t xml:space="preserve">4. </t>
    </r>
    <r>
      <rPr>
        <sz val="8"/>
        <rFont val="Calibri"/>
        <family val="2"/>
        <scheme val="minor"/>
      </rPr>
      <t>Uneven surface / poor travel path.</t>
    </r>
  </si>
  <si>
    <t>4. Good housekeeping</t>
  </si>
  <si>
    <r>
      <t xml:space="preserve">5. </t>
    </r>
    <r>
      <rPr>
        <sz val="8"/>
        <rFont val="Calibri"/>
        <family val="2"/>
        <scheme val="minor"/>
      </rPr>
      <t>Restricted workspace.</t>
    </r>
  </si>
  <si>
    <t>5. Good project planning to ensure activities are not rushed.</t>
  </si>
  <si>
    <r>
      <t xml:space="preserve">6. </t>
    </r>
    <r>
      <rPr>
        <sz val="8"/>
        <rFont val="Calibri"/>
        <family val="2"/>
        <scheme val="minor"/>
      </rPr>
      <t>Vehicle parked on site in work area.</t>
    </r>
  </si>
  <si>
    <r>
      <t xml:space="preserve">6. </t>
    </r>
    <r>
      <rPr>
        <sz val="8"/>
        <rFont val="Calibri"/>
        <family val="2"/>
        <scheme val="minor"/>
      </rPr>
      <t>Relocate vehicles from intended travel path.</t>
    </r>
  </si>
  <si>
    <r>
      <t xml:space="preserve">8. </t>
    </r>
    <r>
      <rPr>
        <sz val="8"/>
        <rFont val="Calibri"/>
        <family val="2"/>
        <scheme val="minor"/>
      </rPr>
      <t>Foreign services.</t>
    </r>
  </si>
  <si>
    <r>
      <t xml:space="preserve">8. </t>
    </r>
    <r>
      <rPr>
        <sz val="8"/>
        <rFont val="Calibri"/>
        <family val="2"/>
        <scheme val="minor"/>
      </rPr>
      <t>Check for overhead and underground services – Catenaries, signage, identify underground (conduit), alignment sheets , spotter (overhead service).</t>
    </r>
  </si>
  <si>
    <r>
      <t xml:space="preserve">9. </t>
    </r>
    <r>
      <rPr>
        <sz val="8"/>
        <rFont val="Calibri"/>
        <family val="2"/>
        <scheme val="minor"/>
      </rPr>
      <t>Other Vehicles driving through.</t>
    </r>
  </si>
  <si>
    <r>
      <t xml:space="preserve">9. </t>
    </r>
    <r>
      <rPr>
        <sz val="8"/>
        <rFont val="Calibri"/>
        <family val="2"/>
        <scheme val="minor"/>
      </rPr>
      <t>Call up points, operator ID Magnets.</t>
    </r>
  </si>
  <si>
    <r>
      <t>10.</t>
    </r>
    <r>
      <rPr>
        <sz val="8"/>
        <rFont val="Calibri"/>
        <family val="2"/>
        <scheme val="minor"/>
      </rPr>
      <t xml:space="preserve"> Removing debris off the bottom of the trench.</t>
    </r>
  </si>
  <si>
    <r>
      <t xml:space="preserve">10. </t>
    </r>
    <r>
      <rPr>
        <sz val="8"/>
        <rFont val="Calibri"/>
        <family val="2"/>
        <scheme val="minor"/>
      </rPr>
      <t>Use correct tools for task (no entry into unbattered/benched/shored trench by personnel deeper than 1.5 metres). Project Non-Negotiable.</t>
    </r>
  </si>
  <si>
    <t>Jeep Pipe</t>
  </si>
  <si>
    <r>
      <t xml:space="preserve">1. </t>
    </r>
    <r>
      <rPr>
        <sz val="8"/>
        <rFont val="Calibri"/>
        <family val="2"/>
        <scheme val="minor"/>
      </rPr>
      <t>Electric shock</t>
    </r>
  </si>
  <si>
    <r>
      <t xml:space="preserve">1. </t>
    </r>
    <r>
      <rPr>
        <sz val="8"/>
        <rFont val="Calibri"/>
        <family val="2"/>
        <scheme val="minor"/>
      </rPr>
      <t>Earth Pipe end with lead and bulldog clip long enough to allow pipe to get from strung position to bellhole, earth tail attached to jeeper.</t>
    </r>
  </si>
  <si>
    <r>
      <t>2.</t>
    </r>
    <r>
      <rPr>
        <sz val="8"/>
        <rFont val="Calibri"/>
        <family val="2"/>
        <scheme val="minor"/>
      </rPr>
      <t xml:space="preserve"> Damaged pipe not detected</t>
    </r>
    <r>
      <rPr>
        <b/>
        <sz val="8"/>
        <color rgb="FFFF0000"/>
        <rFont val="Calibri"/>
        <family val="2"/>
        <scheme val="minor"/>
      </rPr>
      <t/>
    </r>
  </si>
  <si>
    <r>
      <t xml:space="preserve">2. </t>
    </r>
    <r>
      <rPr>
        <sz val="8"/>
        <rFont val="Calibri"/>
        <family val="2"/>
        <scheme val="minor"/>
      </rPr>
      <t>Jeep Pipe</t>
    </r>
    <r>
      <rPr>
        <b/>
        <sz val="8"/>
        <color rgb="FFFF0000"/>
        <rFont val="Calibri"/>
        <family val="2"/>
        <scheme val="minor"/>
      </rPr>
      <t/>
    </r>
  </si>
  <si>
    <r>
      <t>3.</t>
    </r>
    <r>
      <rPr>
        <sz val="8"/>
        <rFont val="Calibri"/>
        <family val="2"/>
        <scheme val="minor"/>
      </rPr>
      <t xml:space="preserve"> Pipe not shaded.</t>
    </r>
    <r>
      <rPr>
        <b/>
        <sz val="8"/>
        <color rgb="FFFF0000"/>
        <rFont val="Calibri"/>
        <family val="2"/>
        <scheme val="minor"/>
      </rPr>
      <t/>
    </r>
  </si>
  <si>
    <r>
      <t>3.</t>
    </r>
    <r>
      <rPr>
        <sz val="8"/>
        <rFont val="Calibri"/>
        <family val="2"/>
        <scheme val="minor"/>
      </rPr>
      <t xml:space="preserve"> Before shading and padding recommences, pipe to be jeeped with half-moon brush.</t>
    </r>
    <r>
      <rPr>
        <b/>
        <sz val="8"/>
        <color rgb="FFFF0000"/>
        <rFont val="Calibri"/>
        <family val="2"/>
        <scheme val="minor"/>
      </rPr>
      <t/>
    </r>
  </si>
  <si>
    <r>
      <t xml:space="preserve">4. </t>
    </r>
    <r>
      <rPr>
        <sz val="8"/>
        <rFont val="Calibri"/>
        <family val="2"/>
        <scheme val="minor"/>
      </rPr>
      <t>Personnel in trench.</t>
    </r>
  </si>
  <si>
    <r>
      <t xml:space="preserve">4. </t>
    </r>
    <r>
      <rPr>
        <sz val="8"/>
        <rFont val="Calibri"/>
        <family val="2"/>
        <scheme val="minor"/>
      </rPr>
      <t>Jeeper handle and brush handle long enough to ensure personnel do not need to enter trench. Project Non-Negotiable.</t>
    </r>
  </si>
  <si>
    <t>Lower In Pipe and CP test cables</t>
  </si>
  <si>
    <r>
      <t xml:space="preserve">1. </t>
    </r>
    <r>
      <rPr>
        <sz val="8"/>
        <rFont val="Calibri"/>
        <family val="2"/>
        <scheme val="minor"/>
      </rPr>
      <t>Other crews at end of string to be lowered in, other vehicles.</t>
    </r>
  </si>
  <si>
    <r>
      <t xml:space="preserve">1. </t>
    </r>
    <r>
      <rPr>
        <sz val="8"/>
        <rFont val="Calibri"/>
        <family val="2"/>
        <scheme val="minor"/>
      </rPr>
      <t>Supervisor to drive line of string to be lowered in, and ensure all clear.</t>
    </r>
  </si>
  <si>
    <r>
      <t xml:space="preserve">2. </t>
    </r>
    <r>
      <rPr>
        <sz val="8"/>
        <rFont val="Calibri"/>
        <family val="2"/>
        <scheme val="minor"/>
      </rPr>
      <t>Damaged lifting equipment, dirty rollers.</t>
    </r>
    <r>
      <rPr>
        <b/>
        <sz val="8"/>
        <color rgb="FFFFC000"/>
        <rFont val="Calibri"/>
        <family val="2"/>
        <scheme val="minor"/>
      </rPr>
      <t/>
    </r>
  </si>
  <si>
    <t>Damage to Pipe , Damage to Property/Equipment, Production Delays</t>
  </si>
  <si>
    <r>
      <t xml:space="preserve">2. </t>
    </r>
    <r>
      <rPr>
        <sz val="8"/>
        <rFont val="Calibri"/>
        <family val="2"/>
        <scheme val="minor"/>
      </rPr>
      <t>Clean rollers, rigger to inspect lifting equipment and tag out damaged gear.</t>
    </r>
  </si>
  <si>
    <r>
      <t xml:space="preserve">3. </t>
    </r>
    <r>
      <rPr>
        <sz val="8"/>
        <rFont val="Calibri"/>
        <family val="2"/>
        <scheme val="minor"/>
      </rPr>
      <t>Lifting equipment not rated for load, not suitable for the lift being performed, machine tip over.</t>
    </r>
  </si>
  <si>
    <t>Damage to Property/Equipment, Damage to Reputation</t>
  </si>
  <si>
    <r>
      <t xml:space="preserve">3. </t>
    </r>
    <r>
      <rPr>
        <sz val="8"/>
        <rFont val="Calibri"/>
        <family val="2"/>
        <scheme val="minor"/>
      </rPr>
      <t xml:space="preserve">Lift plan developed, reviewed and signed by crew, visual inspection of ground conditions. Experienced VOC'd Intermediate Rigger and Operators. Certified, test and tagged lifting equipment. ROPS and seatbelt installed. </t>
    </r>
  </si>
  <si>
    <r>
      <t xml:space="preserve">4. </t>
    </r>
    <r>
      <rPr>
        <sz val="8"/>
        <rFont val="Calibri"/>
        <family val="2"/>
        <scheme val="minor"/>
      </rPr>
      <t>Pipe falling off skids / shock load.</t>
    </r>
  </si>
  <si>
    <r>
      <t xml:space="preserve">4. </t>
    </r>
    <r>
      <rPr>
        <sz val="8"/>
        <color indexed="8"/>
        <rFont val="Calibri"/>
        <family val="2"/>
        <scheme val="minor"/>
      </rPr>
      <t>Check skids, catch off machine to be used when required / identified – supervisor to assess.</t>
    </r>
  </si>
  <si>
    <r>
      <t xml:space="preserve">5. </t>
    </r>
    <r>
      <rPr>
        <sz val="8"/>
        <rFont val="Calibri"/>
        <family val="2"/>
        <scheme val="minor"/>
      </rPr>
      <t>Poor communication between operators and lift coordinator ( intermediate rigger), unclear instruction.</t>
    </r>
  </si>
  <si>
    <t>Medical Treatment Injury, Damage to Pipe , Damage to Property/Equipment, Lack of Attention - Error, Loss of Production</t>
  </si>
  <si>
    <r>
      <t xml:space="preserve">5. </t>
    </r>
    <r>
      <rPr>
        <sz val="8"/>
        <color indexed="8"/>
        <rFont val="Calibri"/>
        <family val="2"/>
        <scheme val="minor"/>
      </rPr>
      <t>All operators and intermediate rigger to have radios, only intermediate rigger to coordinate lift.</t>
    </r>
  </si>
  <si>
    <r>
      <t xml:space="preserve">6. </t>
    </r>
    <r>
      <rPr>
        <sz val="8"/>
        <rFont val="Calibri"/>
        <family val="2"/>
        <scheme val="minor"/>
      </rPr>
      <t>Falling in trench, crush injuries between pipe and boom, walking under a suspended load, Unauthorised personnel in lift area.</t>
    </r>
  </si>
  <si>
    <t>Fatality, Crush Injury, Project Stopped</t>
  </si>
  <si>
    <r>
      <t xml:space="preserve">6. </t>
    </r>
    <r>
      <rPr>
        <sz val="8"/>
        <color indexed="8"/>
        <rFont val="Calibri"/>
        <family val="2"/>
        <scheme val="minor"/>
      </rPr>
      <t>No personnel to walk between pipe and trench or pipe and boom, area to be clear of all personnel during lowering in, intermediate rigger to coordinate. Unravel CP cables out and away from trench.</t>
    </r>
  </si>
  <si>
    <t>Coating repairs</t>
  </si>
  <si>
    <r>
      <t xml:space="preserve">1. </t>
    </r>
    <r>
      <rPr>
        <sz val="8"/>
        <rFont val="Calibri"/>
        <family val="2"/>
        <scheme val="minor"/>
      </rPr>
      <t>Fall from height – into trench.</t>
    </r>
  </si>
  <si>
    <r>
      <t xml:space="preserve">1. </t>
    </r>
    <r>
      <rPr>
        <sz val="8"/>
        <color indexed="8"/>
        <rFont val="Calibri"/>
        <family val="2"/>
        <scheme val="minor"/>
      </rPr>
      <t>Planks to be used to work over trench (when required), check ground conditions, Pre jeep pipe on skids where possible.</t>
    </r>
  </si>
  <si>
    <r>
      <t xml:space="preserve">2. </t>
    </r>
    <r>
      <rPr>
        <sz val="8"/>
        <rFont val="Calibri"/>
        <family val="2"/>
        <scheme val="minor"/>
      </rPr>
      <t>Burns.</t>
    </r>
  </si>
  <si>
    <r>
      <t xml:space="preserve">2. </t>
    </r>
    <r>
      <rPr>
        <sz val="8"/>
        <color indexed="8"/>
        <rFont val="Calibri"/>
        <family val="2"/>
        <scheme val="minor"/>
      </rPr>
      <t>Do not point light torch at other personnel, do not place on ground lit, check hose condition.</t>
    </r>
  </si>
  <si>
    <r>
      <t xml:space="preserve">3. </t>
    </r>
    <r>
      <rPr>
        <sz val="8"/>
        <rFont val="Calibri"/>
        <family val="2"/>
        <scheme val="minor"/>
      </rPr>
      <t>Hazardous material – skin irritation, fumes.</t>
    </r>
  </si>
  <si>
    <t>First Aid Injury, Allergic Reaction, Respiratory Issues</t>
  </si>
  <si>
    <r>
      <t>3.</t>
    </r>
    <r>
      <rPr>
        <sz val="8"/>
        <color indexed="8"/>
        <rFont val="Calibri"/>
        <family val="2"/>
        <scheme val="minor"/>
      </rPr>
      <t xml:space="preserve"> PPE to be worn in accordance with SDS.</t>
    </r>
  </si>
  <si>
    <r>
      <t xml:space="preserve">4. </t>
    </r>
    <r>
      <rPr>
        <sz val="8"/>
        <rFont val="Calibri"/>
        <family val="2"/>
        <scheme val="minor"/>
      </rPr>
      <t>Eye injuries when sanding.</t>
    </r>
  </si>
  <si>
    <r>
      <t xml:space="preserve">4. </t>
    </r>
    <r>
      <rPr>
        <sz val="8"/>
        <color indexed="8"/>
        <rFont val="Calibri"/>
        <family val="2"/>
        <scheme val="minor"/>
      </rPr>
      <t>Eye protection to be worn.</t>
    </r>
  </si>
  <si>
    <r>
      <t xml:space="preserve">5. </t>
    </r>
    <r>
      <rPr>
        <sz val="8"/>
        <rFont val="Calibri"/>
        <family val="2"/>
        <scheme val="minor"/>
      </rPr>
      <t>Manual handling.</t>
    </r>
  </si>
  <si>
    <r>
      <t xml:space="preserve">5. </t>
    </r>
    <r>
      <rPr>
        <sz val="8"/>
        <color indexed="8"/>
        <rFont val="Calibri"/>
        <family val="2"/>
        <scheme val="minor"/>
      </rPr>
      <t>Knees bent , back straight, avoid twisting , bend at knees.</t>
    </r>
  </si>
  <si>
    <r>
      <t xml:space="preserve">1. </t>
    </r>
    <r>
      <rPr>
        <sz val="8"/>
        <rFont val="Calibri"/>
        <family val="2"/>
        <scheme val="minor"/>
      </rPr>
      <t>Catenaries not in-place or damaged - signage down/damaged, removed.</t>
    </r>
  </si>
  <si>
    <r>
      <t>1.</t>
    </r>
    <r>
      <rPr>
        <sz val="8"/>
        <rFont val="Calibri"/>
        <family val="2"/>
        <scheme val="minor"/>
      </rPr>
      <t xml:space="preserve"> Installation and surveillance of Catenaries and signage. 
Check for overhead services, alignment sheets , spotter.</t>
    </r>
  </si>
  <si>
    <r>
      <t xml:space="preserve">2. </t>
    </r>
    <r>
      <rPr>
        <sz val="8"/>
        <rFont val="Calibri"/>
        <family val="2"/>
        <scheme val="minor"/>
      </rPr>
      <t>Site and weather conditions not suitable.</t>
    </r>
  </si>
  <si>
    <r>
      <t xml:space="preserve">2. </t>
    </r>
    <r>
      <rPr>
        <sz val="8"/>
        <rFont val="Calibri"/>
        <family val="2"/>
        <scheme val="minor"/>
      </rPr>
      <t>Assessment to be conduct by Superintendent prior to accessing site when weather conditions change.</t>
    </r>
  </si>
  <si>
    <t>Bedding / Shading of Pipe</t>
  </si>
  <si>
    <r>
      <t>1.</t>
    </r>
    <r>
      <rPr>
        <sz val="8"/>
        <rFont val="Calibri"/>
        <family val="2"/>
        <scheme val="minor"/>
      </rPr>
      <t xml:space="preserve"> Other personnel and vehicles, No clear communication, No line of sight, Restricted access on site</t>
    </r>
    <r>
      <rPr>
        <b/>
        <sz val="8"/>
        <rFont val="Calibri"/>
        <family val="2"/>
        <scheme val="minor"/>
      </rPr>
      <t xml:space="preserve">
</t>
    </r>
  </si>
  <si>
    <t>Fatality, Damage to Property/Equipment, Vehicle Incident</t>
  </si>
  <si>
    <r>
      <t>1.</t>
    </r>
    <r>
      <rPr>
        <sz val="8"/>
        <color indexed="8"/>
        <rFont val="Calibri"/>
        <family val="2"/>
        <scheme val="minor"/>
      </rPr>
      <t xml:space="preserve"> Spotter with positive communication and line of sight.
Exclusion of personnel and vehicles from padding side</t>
    </r>
    <r>
      <rPr>
        <b/>
        <sz val="8"/>
        <color indexed="8"/>
        <rFont val="Calibri"/>
        <family val="2"/>
        <scheme val="minor"/>
      </rPr>
      <t xml:space="preserve">
</t>
    </r>
    <r>
      <rPr>
        <b/>
        <sz val="8"/>
        <color indexed="8"/>
        <rFont val="Calibri"/>
        <family val="2"/>
        <scheme val="minor"/>
      </rPr>
      <t xml:space="preserve">
</t>
    </r>
    <r>
      <rPr>
        <sz val="8"/>
        <color indexed="8"/>
        <rFont val="Calibri"/>
        <family val="2"/>
        <scheme val="minor"/>
      </rPr>
      <t xml:space="preserve">
</t>
    </r>
  </si>
  <si>
    <t>JSA, Prestart Checklists, VOC, PHA, Prestarts, Toolboxes, Inductions, ITP's</t>
  </si>
  <si>
    <r>
      <t xml:space="preserve">2. </t>
    </r>
    <r>
      <rPr>
        <sz val="8"/>
        <rFont val="Calibri"/>
        <family val="2"/>
        <scheme val="minor"/>
      </rPr>
      <t>Dust</t>
    </r>
  </si>
  <si>
    <t>Fatality, Damage to Pipe , Damage to Property/Equipment, Respiratory Issues</t>
  </si>
  <si>
    <r>
      <t xml:space="preserve">2. </t>
    </r>
    <r>
      <rPr>
        <sz val="8"/>
        <color indexed="8"/>
        <rFont val="Calibri"/>
        <family val="2"/>
        <scheme val="minor"/>
      </rPr>
      <t>Wait for dust to settle if line of sight restricted. 
Pre preparation and stabilisation of working area.</t>
    </r>
  </si>
  <si>
    <t xml:space="preserve">Jeeping, Bedding and padding of bellholes </t>
  </si>
  <si>
    <r>
      <t xml:space="preserve">1. </t>
    </r>
    <r>
      <rPr>
        <sz val="8"/>
        <rFont val="Calibri"/>
        <family val="2"/>
        <scheme val="minor"/>
      </rPr>
      <t>Open bell holes - access for jeeping</t>
    </r>
    <r>
      <rPr>
        <b/>
        <sz val="8"/>
        <rFont val="Calibri"/>
        <family val="2"/>
        <scheme val="minor"/>
      </rPr>
      <t xml:space="preserve">
</t>
    </r>
    <r>
      <rPr>
        <b/>
        <sz val="8"/>
        <rFont val="Calibri"/>
        <family val="2"/>
        <scheme val="minor"/>
      </rPr>
      <t xml:space="preserve">
</t>
    </r>
    <r>
      <rPr>
        <b/>
        <sz val="8"/>
        <rFont val="Calibri"/>
        <family val="2"/>
        <scheme val="minor"/>
      </rPr>
      <t xml:space="preserve">
</t>
    </r>
    <r>
      <rPr>
        <sz val="8"/>
        <rFont val="Calibri"/>
        <family val="2"/>
        <scheme val="minor"/>
      </rPr>
      <t xml:space="preserve">
</t>
    </r>
  </si>
  <si>
    <r>
      <t xml:space="preserve">1. </t>
    </r>
    <r>
      <rPr>
        <sz val="8"/>
        <color indexed="8"/>
        <rFont val="Calibri"/>
        <family val="2"/>
        <scheme val="minor"/>
      </rPr>
      <t>Ramps for access and spotter as required</t>
    </r>
    <r>
      <rPr>
        <b/>
        <sz val="8"/>
        <color indexed="8"/>
        <rFont val="Calibri"/>
        <family val="2"/>
        <scheme val="minor"/>
      </rPr>
      <t xml:space="preserve">
</t>
    </r>
  </si>
  <si>
    <r>
      <t xml:space="preserve">2. </t>
    </r>
    <r>
      <rPr>
        <sz val="8"/>
        <rFont val="Calibri"/>
        <family val="2"/>
        <scheme val="minor"/>
      </rPr>
      <t>Damage to pipe</t>
    </r>
  </si>
  <si>
    <r>
      <t xml:space="preserve">2. </t>
    </r>
    <r>
      <rPr>
        <sz val="8"/>
        <color indexed="8"/>
        <rFont val="Calibri"/>
        <family val="2"/>
        <scheme val="minor"/>
      </rPr>
      <t>Careful placement of bedding and padding materials around conduit/pipe</t>
    </r>
  </si>
  <si>
    <r>
      <t xml:space="preserve">3. </t>
    </r>
    <r>
      <rPr>
        <sz val="8"/>
        <rFont val="Calibri"/>
        <family val="2"/>
        <scheme val="minor"/>
      </rPr>
      <t>Other machinery</t>
    </r>
  </si>
  <si>
    <r>
      <t xml:space="preserve">3. </t>
    </r>
    <r>
      <rPr>
        <sz val="8"/>
        <color indexed="8"/>
        <rFont val="Calibri"/>
        <family val="2"/>
        <scheme val="minor"/>
      </rPr>
      <t>Communication with other operators.</t>
    </r>
  </si>
  <si>
    <r>
      <t xml:space="preserve">4. </t>
    </r>
    <r>
      <rPr>
        <sz val="8"/>
        <rFont val="Calibri"/>
        <family val="2"/>
        <scheme val="minor"/>
      </rPr>
      <t xml:space="preserve">Struck by excavator </t>
    </r>
  </si>
  <si>
    <r>
      <t xml:space="preserve">4.  </t>
    </r>
    <r>
      <rPr>
        <sz val="8"/>
        <color indexed="8"/>
        <rFont val="Calibri"/>
        <family val="2"/>
        <scheme val="minor"/>
      </rPr>
      <t>Clear communication with other vehicles on site, UHF, exclusion zones</t>
    </r>
  </si>
  <si>
    <t>Placement of Imported sand / backfill</t>
  </si>
  <si>
    <t>Entering bellhole to tie pipe strings together</t>
  </si>
  <si>
    <t xml:space="preserve">1. Confined space / restricted work space
Potentially restricted access
Potentially contaminated ground
Lack of good atmosphere
Welding fumes
</t>
  </si>
  <si>
    <t>Fatality, Lost Time Injury, Injury</t>
  </si>
  <si>
    <t>1. Permit to work system
2. Training
3. Minimise bell holes by maximising string lengths
4. Review access
5. Forced air ventilation
6. Gas check on entry and ongoing monitoring
7. PID monitors</t>
  </si>
  <si>
    <t xml:space="preserve">               18.0 FOC Installation</t>
  </si>
  <si>
    <r>
      <t xml:space="preserve">1. </t>
    </r>
    <r>
      <rPr>
        <sz val="8"/>
        <color theme="1"/>
        <rFont val="Calibri"/>
        <family val="2"/>
        <scheme val="minor"/>
      </rPr>
      <t xml:space="preserve">Slips, trips, fall when checking oils, fluids and greasing. Slippery surfaces ( dust, wet)
</t>
    </r>
    <r>
      <rPr>
        <sz val="8"/>
        <color theme="1"/>
        <rFont val="Calibri"/>
        <family val="2"/>
        <scheme val="minor"/>
      </rPr>
      <t xml:space="preserve">
</t>
    </r>
  </si>
  <si>
    <t>SWMS, SDS Prestart Checklists, VOC, PHA, Prestarts, Toolboxes.</t>
  </si>
  <si>
    <r>
      <t xml:space="preserve">3. </t>
    </r>
    <r>
      <rPr>
        <sz val="8"/>
        <color theme="1"/>
        <rFont val="Calibri"/>
        <family val="2"/>
        <scheme val="minor"/>
      </rPr>
      <t>Oil and Fuel leaks</t>
    </r>
    <r>
      <rPr>
        <sz val="8"/>
        <color theme="1"/>
        <rFont val="Calibri"/>
        <family val="2"/>
        <scheme val="minor"/>
      </rPr>
      <t xml:space="preserve">
</t>
    </r>
  </si>
  <si>
    <r>
      <t xml:space="preserve">3. </t>
    </r>
    <r>
      <rPr>
        <sz val="8"/>
        <color theme="1"/>
        <rFont val="Calibri"/>
        <family val="2"/>
        <scheme val="minor"/>
      </rPr>
      <t>Contact fitter, contain leaks with spill kit advise LECH of all spills, park vehicle 100m from a watercourse.</t>
    </r>
  </si>
  <si>
    <r>
      <t xml:space="preserve">4. </t>
    </r>
    <r>
      <rPr>
        <sz val="8"/>
        <color theme="1"/>
        <rFont val="Calibri"/>
        <family val="2"/>
        <scheme val="minor"/>
      </rPr>
      <t>Wildlife ( snakes)</t>
    </r>
  </si>
  <si>
    <t>First Aid Injury, Wildlife Injury/Fatality</t>
  </si>
  <si>
    <r>
      <t xml:space="preserve">4. </t>
    </r>
    <r>
      <rPr>
        <sz val="8"/>
        <color theme="1"/>
        <rFont val="Calibri"/>
        <family val="2"/>
        <scheme val="minor"/>
      </rPr>
      <t>Call fauna handler if snake spotted on machine or near machine.</t>
    </r>
  </si>
  <si>
    <r>
      <t>5.</t>
    </r>
    <r>
      <rPr>
        <sz val="8"/>
        <color theme="1"/>
        <rFont val="Calibri"/>
        <family val="2"/>
        <scheme val="minor"/>
      </rPr>
      <t xml:space="preserve"> Ground conditions – uneven ground </t>
    </r>
    <r>
      <rPr>
        <sz val="8"/>
        <color theme="1"/>
        <rFont val="Calibri"/>
        <family val="2"/>
        <scheme val="minor"/>
      </rPr>
      <t xml:space="preserve">
</t>
    </r>
  </si>
  <si>
    <r>
      <t xml:space="preserve">5. </t>
    </r>
    <r>
      <rPr>
        <sz val="8"/>
        <color theme="1"/>
        <rFont val="Calibri"/>
        <family val="2"/>
        <scheme val="minor"/>
      </rPr>
      <t>Check for any obstacles or potholes when walking around machine.</t>
    </r>
  </si>
  <si>
    <r>
      <t>6.</t>
    </r>
    <r>
      <rPr>
        <sz val="8"/>
        <rFont val="Calibri"/>
        <family val="2"/>
        <scheme val="minor"/>
      </rPr>
      <t xml:space="preserve"> Damaged/dangerous equipment – guards / handrails / E-stop / lights, Electrocution from generators, etc.
</t>
    </r>
  </si>
  <si>
    <r>
      <t xml:space="preserve">6. </t>
    </r>
    <r>
      <rPr>
        <sz val="8"/>
        <rFont val="Calibri"/>
        <family val="2"/>
        <scheme val="minor"/>
      </rPr>
      <t>Prestart log book to be completed daily, PHA to be read by operator and signed. Competent operator to conduct checks. LOTO and report unsuitable equipment. Electrical Test and Tag, RCD operational.</t>
    </r>
  </si>
  <si>
    <r>
      <t>7.</t>
    </r>
    <r>
      <rPr>
        <sz val="8"/>
        <color theme="1"/>
        <rFont val="Calibri"/>
        <family val="2"/>
        <scheme val="minor"/>
      </rPr>
      <t xml:space="preserve"> Other vehicles driving through work area – no call up</t>
    </r>
    <r>
      <rPr>
        <sz val="8"/>
        <color theme="1"/>
        <rFont val="Calibri"/>
        <family val="2"/>
        <scheme val="minor"/>
      </rPr>
      <t xml:space="preserve">
</t>
    </r>
  </si>
  <si>
    <r>
      <t xml:space="preserve">7. </t>
    </r>
    <r>
      <rPr>
        <sz val="8"/>
        <color theme="1"/>
        <rFont val="Calibri"/>
        <family val="2"/>
        <scheme val="minor"/>
      </rPr>
      <t>Operator ID Magnets placed on each machine with UHF Channel displayed.</t>
    </r>
  </si>
  <si>
    <r>
      <t>8.</t>
    </r>
    <r>
      <rPr>
        <sz val="8"/>
        <color theme="1"/>
        <rFont val="Calibri"/>
        <family val="2"/>
        <scheme val="minor"/>
      </rPr>
      <t xml:space="preserve"> Inadequate firefighting equipment</t>
    </r>
    <r>
      <rPr>
        <sz val="8"/>
        <color theme="1"/>
        <rFont val="Calibri"/>
        <family val="2"/>
        <scheme val="minor"/>
      </rPr>
      <t xml:space="preserve">
</t>
    </r>
  </si>
  <si>
    <r>
      <t xml:space="preserve">8. </t>
    </r>
    <r>
      <rPr>
        <sz val="8"/>
        <color theme="1"/>
        <rFont val="Calibri"/>
        <family val="2"/>
        <scheme val="minor"/>
      </rPr>
      <t>Ensue firefighting equipment is adequate i.e. 9kg extinguishers, knapsacks in good condition.</t>
    </r>
  </si>
  <si>
    <r>
      <t>9.</t>
    </r>
    <r>
      <rPr>
        <sz val="8"/>
        <color theme="1"/>
        <rFont val="Calibri"/>
        <family val="2"/>
        <scheme val="minor"/>
      </rPr>
      <t xml:space="preserve"> Untrained / inexperienced operators.
</t>
    </r>
  </si>
  <si>
    <t>9. Only qualified , VOC’d and supervisor approved operators to inspect and operate any machines.</t>
  </si>
  <si>
    <t>Install FOC Conduit / pits and CP posts</t>
  </si>
  <si>
    <r>
      <t xml:space="preserve">1. </t>
    </r>
    <r>
      <rPr>
        <sz val="8"/>
        <rFont val="Calibri"/>
        <family val="2"/>
        <scheme val="minor"/>
      </rPr>
      <t>Tangled in Spool head, strains / sprains, Struck by conduit</t>
    </r>
  </si>
  <si>
    <r>
      <t xml:space="preserve">1. </t>
    </r>
    <r>
      <rPr>
        <sz val="8"/>
        <color indexed="8"/>
        <rFont val="Calibri"/>
        <family val="2"/>
        <scheme val="minor"/>
      </rPr>
      <t>Spool to be set up on spool correctly and inspected by driver</t>
    </r>
  </si>
  <si>
    <t>SWMS,  Lift Plan, VOC, Prestarts, Toolboxes.</t>
  </si>
  <si>
    <r>
      <t xml:space="preserve">2. </t>
    </r>
    <r>
      <rPr>
        <sz val="8"/>
        <rFont val="Calibri"/>
        <family val="2"/>
        <scheme val="minor"/>
      </rPr>
      <t>Dropping spool when loading</t>
    </r>
  </si>
  <si>
    <r>
      <t>2.</t>
    </r>
    <r>
      <rPr>
        <sz val="8"/>
        <color indexed="8"/>
        <rFont val="Calibri"/>
        <family val="2"/>
        <scheme val="minor"/>
      </rPr>
      <t xml:space="preserve"> Lift plan completed, dogman VOC'd, check lifting gear</t>
    </r>
  </si>
  <si>
    <r>
      <t xml:space="preserve">3. </t>
    </r>
    <r>
      <rPr>
        <sz val="8"/>
        <rFont val="Calibri"/>
        <family val="2"/>
        <scheme val="minor"/>
      </rPr>
      <t>Falling in trench</t>
    </r>
  </si>
  <si>
    <r>
      <t xml:space="preserve">3. </t>
    </r>
    <r>
      <rPr>
        <sz val="8"/>
        <color indexed="8"/>
        <rFont val="Calibri"/>
        <family val="2"/>
        <scheme val="minor"/>
      </rPr>
      <t>Visual inspect travel path, housekeeping</t>
    </r>
  </si>
  <si>
    <r>
      <t xml:space="preserve">4. </t>
    </r>
    <r>
      <rPr>
        <sz val="8"/>
        <rFont val="Calibri"/>
        <family val="2"/>
        <scheme val="minor"/>
      </rPr>
      <t>Poor communication with driver, Plant and people interaction</t>
    </r>
  </si>
  <si>
    <t>Medical Treatment Injury, Damage to Property/Equipment, Vehicle Incident</t>
  </si>
  <si>
    <r>
      <t xml:space="preserve">4. </t>
    </r>
    <r>
      <rPr>
        <sz val="8"/>
        <color indexed="8"/>
        <rFont val="Calibri"/>
        <family val="2"/>
        <scheme val="minor"/>
      </rPr>
      <t>Radio communication and maintain visual contact</t>
    </r>
    <r>
      <rPr>
        <b/>
        <sz val="8"/>
        <color indexed="8"/>
        <rFont val="Calibri"/>
        <family val="2"/>
        <scheme val="minor"/>
      </rPr>
      <t/>
    </r>
  </si>
  <si>
    <r>
      <t xml:space="preserve">5. </t>
    </r>
    <r>
      <rPr>
        <sz val="8"/>
        <rFont val="Calibri"/>
        <family val="2"/>
        <scheme val="minor"/>
      </rPr>
      <t xml:space="preserve">Cuts </t>
    </r>
    <r>
      <rPr>
        <b/>
        <sz val="8"/>
        <color rgb="FFFF0000"/>
        <rFont val="Calibri"/>
        <family val="2"/>
        <scheme val="minor"/>
      </rPr>
      <t/>
    </r>
  </si>
  <si>
    <r>
      <t xml:space="preserve">5. </t>
    </r>
    <r>
      <rPr>
        <sz val="8"/>
        <color indexed="8"/>
        <rFont val="Calibri"/>
        <family val="2"/>
        <scheme val="minor"/>
      </rPr>
      <t>Use correct tools – conduit cutters and hole saw, PPE</t>
    </r>
    <r>
      <rPr>
        <b/>
        <sz val="8"/>
        <color rgb="FFFF0000"/>
        <rFont val="Calibri"/>
        <family val="2"/>
        <scheme val="minor"/>
      </rPr>
      <t/>
    </r>
  </si>
  <si>
    <r>
      <t xml:space="preserve">6. </t>
    </r>
    <r>
      <rPr>
        <sz val="8"/>
        <rFont val="Calibri"/>
        <family val="2"/>
        <scheme val="minor"/>
      </rPr>
      <t>Conduit installed in incorrect position.</t>
    </r>
  </si>
  <si>
    <r>
      <t xml:space="preserve">6. </t>
    </r>
    <r>
      <rPr>
        <sz val="8"/>
        <rFont val="Calibri"/>
        <family val="2"/>
        <scheme val="minor"/>
      </rPr>
      <t>Use of appropriate tools for repositioning conduit.</t>
    </r>
  </si>
  <si>
    <t>Consider design of mobile cage to go over top of trench.</t>
  </si>
  <si>
    <t>Closed</t>
  </si>
  <si>
    <t>Testing Conduit</t>
  </si>
  <si>
    <r>
      <t xml:space="preserve">1. </t>
    </r>
    <r>
      <rPr>
        <sz val="8"/>
        <color indexed="8"/>
        <rFont val="Calibri"/>
        <family val="2"/>
        <scheme val="minor"/>
      </rPr>
      <t>Hearing protection.</t>
    </r>
  </si>
  <si>
    <t>SWMS,  VOC, Prestarts, Toolboxes.</t>
  </si>
  <si>
    <r>
      <t xml:space="preserve">2. </t>
    </r>
    <r>
      <rPr>
        <sz val="8"/>
        <rFont val="Calibri"/>
        <family val="2"/>
        <scheme val="minor"/>
      </rPr>
      <t>Damaged hoses clamp.</t>
    </r>
  </si>
  <si>
    <r>
      <t xml:space="preserve">2. </t>
    </r>
    <r>
      <rPr>
        <sz val="8"/>
        <color indexed="8"/>
        <rFont val="Calibri"/>
        <family val="2"/>
        <scheme val="minor"/>
      </rPr>
      <t>Inspect hoses and fittings.</t>
    </r>
  </si>
  <si>
    <r>
      <t xml:space="preserve">3. </t>
    </r>
    <r>
      <rPr>
        <sz val="8"/>
        <rFont val="Calibri"/>
        <family val="2"/>
        <scheme val="minor"/>
      </rPr>
      <t>Struck by hose.</t>
    </r>
  </si>
  <si>
    <r>
      <t xml:space="preserve">3. </t>
    </r>
    <r>
      <rPr>
        <sz val="8"/>
        <color indexed="8"/>
        <rFont val="Calibri"/>
        <family val="2"/>
        <scheme val="minor"/>
      </rPr>
      <t>Pins, whip-checks.</t>
    </r>
  </si>
  <si>
    <r>
      <t xml:space="preserve">4. </t>
    </r>
    <r>
      <rPr>
        <sz val="8"/>
        <rFont val="Calibri"/>
        <family val="2"/>
        <scheme val="minor"/>
      </rPr>
      <t>Compressed air – dust / eye injuries, airborne debris.</t>
    </r>
  </si>
  <si>
    <r>
      <t xml:space="preserve">4. </t>
    </r>
    <r>
      <rPr>
        <sz val="8"/>
        <color indexed="8"/>
        <rFont val="Calibri"/>
        <family val="2"/>
        <scheme val="minor"/>
      </rPr>
      <t>Do not blow / dust off with compressed air, eye protection, PIG catcher on end of conduit.</t>
    </r>
  </si>
  <si>
    <t>Trailer check</t>
  </si>
  <si>
    <r>
      <t>1.</t>
    </r>
    <r>
      <rPr>
        <sz val="8"/>
        <rFont val="Calibri"/>
        <family val="2"/>
        <scheme val="minor"/>
      </rPr>
      <t xml:space="preserve"> Pinch points</t>
    </r>
    <r>
      <rPr>
        <b/>
        <sz val="8"/>
        <rFont val="Calibri"/>
        <family val="2"/>
        <scheme val="minor"/>
      </rPr>
      <t xml:space="preserve">
</t>
    </r>
  </si>
  <si>
    <r>
      <t xml:space="preserve">1. </t>
    </r>
    <r>
      <rPr>
        <sz val="8"/>
        <rFont val="Calibri"/>
        <family val="2"/>
        <scheme val="minor"/>
      </rPr>
      <t>Keep hands and body parts clear of pinch points</t>
    </r>
    <r>
      <rPr>
        <b/>
        <sz val="8"/>
        <rFont val="Calibri"/>
        <family val="2"/>
        <scheme val="minor"/>
      </rPr>
      <t xml:space="preserve">
</t>
    </r>
  </si>
  <si>
    <t>SWMS, Prestarts, Toolboxes,</t>
  </si>
  <si>
    <r>
      <rPr>
        <b/>
        <sz val="8"/>
        <rFont val="Calibri"/>
        <family val="2"/>
        <scheme val="minor"/>
      </rPr>
      <t xml:space="preserve">2. </t>
    </r>
    <r>
      <rPr>
        <sz val="8"/>
        <rFont val="Calibri"/>
        <family val="2"/>
        <scheme val="minor"/>
      </rPr>
      <t>Trailer rolling onto personnel or vehicle</t>
    </r>
  </si>
  <si>
    <r>
      <rPr>
        <b/>
        <sz val="8"/>
        <rFont val="Calibri"/>
        <family val="2"/>
        <scheme val="minor"/>
      </rPr>
      <t>2.</t>
    </r>
    <r>
      <rPr>
        <sz val="8"/>
        <rFont val="Calibri"/>
        <family val="2"/>
        <scheme val="minor"/>
      </rPr>
      <t xml:space="preserve"> Good communication and clear line of sight with driver.
Keep personnel clear of backing vehicle.</t>
    </r>
  </si>
  <si>
    <r>
      <rPr>
        <b/>
        <sz val="8"/>
        <rFont val="Calibri"/>
        <family val="2"/>
        <scheme val="minor"/>
      </rPr>
      <t xml:space="preserve">3. </t>
    </r>
    <r>
      <rPr>
        <sz val="8"/>
        <rFont val="Calibri"/>
        <family val="2"/>
        <scheme val="minor"/>
      </rPr>
      <t>Not hitched properly</t>
    </r>
  </si>
  <si>
    <r>
      <rPr>
        <b/>
        <sz val="8"/>
        <rFont val="Calibri"/>
        <family val="2"/>
        <scheme val="minor"/>
      </rPr>
      <t>3.</t>
    </r>
    <r>
      <rPr>
        <sz val="8"/>
        <rFont val="Calibri"/>
        <family val="2"/>
        <scheme val="minor"/>
      </rPr>
      <t xml:space="preserve"> Trailer hitch to be locked in place, chains attached, test manually</t>
    </r>
  </si>
  <si>
    <r>
      <rPr>
        <b/>
        <sz val="8"/>
        <rFont val="Calibri"/>
        <family val="2"/>
        <scheme val="minor"/>
      </rPr>
      <t>4.</t>
    </r>
    <r>
      <rPr>
        <sz val="8"/>
        <rFont val="Calibri"/>
        <family val="2"/>
        <scheme val="minor"/>
      </rPr>
      <t xml:space="preserve"> Conduit tangled on cradle</t>
    </r>
  </si>
  <si>
    <r>
      <rPr>
        <b/>
        <sz val="8"/>
        <rFont val="Calibri"/>
        <family val="2"/>
        <scheme val="minor"/>
      </rPr>
      <t>4.</t>
    </r>
    <r>
      <rPr>
        <sz val="8"/>
        <rFont val="Calibri"/>
        <family val="2"/>
        <scheme val="minor"/>
      </rPr>
      <t xml:space="preserve"> Ensure conduit is not caught and stored correctly</t>
    </r>
  </si>
  <si>
    <r>
      <rPr>
        <b/>
        <sz val="8"/>
        <rFont val="Calibri"/>
        <family val="2"/>
        <scheme val="minor"/>
      </rPr>
      <t>5.</t>
    </r>
    <r>
      <rPr>
        <sz val="8"/>
        <rFont val="Calibri"/>
        <family val="2"/>
        <scheme val="minor"/>
      </rPr>
      <t xml:space="preserve"> Obscured vision when aligning trailer to tow bar</t>
    </r>
  </si>
  <si>
    <t>First Aid Injury, Collision, Damage to Property/Equipment</t>
  </si>
  <si>
    <r>
      <rPr>
        <b/>
        <sz val="8"/>
        <rFont val="Calibri"/>
        <family val="2"/>
        <scheme val="minor"/>
      </rPr>
      <t>5.</t>
    </r>
    <r>
      <rPr>
        <sz val="8"/>
        <rFont val="Calibri"/>
        <family val="2"/>
        <scheme val="minor"/>
      </rPr>
      <t xml:space="preserve"> Ensure mirrors are clear and clean. Communicate with Spotter.</t>
    </r>
  </si>
  <si>
    <t>Foreign Services (above and below ground)</t>
  </si>
  <si>
    <r>
      <t xml:space="preserve">1. </t>
    </r>
    <r>
      <rPr>
        <sz val="8"/>
        <color theme="1"/>
        <rFont val="Calibri"/>
        <family val="2"/>
        <scheme val="minor"/>
      </rPr>
      <t>Contact with utilities services (eg overhead powerlines and underground cables or pipes</t>
    </r>
  </si>
  <si>
    <r>
      <t xml:space="preserve">1. </t>
    </r>
    <r>
      <rPr>
        <sz val="8"/>
        <color indexed="8"/>
        <rFont val="Calibri"/>
        <family val="2"/>
        <scheme val="minor"/>
      </rPr>
      <t>Spotter to be in place at all time when lifting pipes., Pipe to be secured correctly before lifting.
Foreign Service to located and marked prior (refer to 5.0 Foreign Service Location)</t>
    </r>
  </si>
  <si>
    <r>
      <t xml:space="preserve">1. </t>
    </r>
    <r>
      <rPr>
        <sz val="8"/>
        <color theme="1"/>
        <rFont val="Calibri"/>
        <family val="2"/>
        <scheme val="minor"/>
      </rPr>
      <t>Unauthorised access by a member of the public, e.g. children, falling into bell hole, .</t>
    </r>
  </si>
  <si>
    <t xml:space="preserve">1. Fencing of site generally, security fencing in areas deemed necessary - Jersey barriers. Minimise open excavations in the vicinity of areas with risk of public access. Signage, public/land owner consultation. </t>
  </si>
  <si>
    <t>Lower in Pipe</t>
  </si>
  <si>
    <r>
      <rPr>
        <b/>
        <sz val="8"/>
        <rFont val="Calibri"/>
        <family val="2"/>
        <scheme val="minor"/>
      </rPr>
      <t xml:space="preserve">1. </t>
    </r>
    <r>
      <rPr>
        <sz val="8"/>
        <rFont val="Calibri"/>
        <family val="2"/>
        <scheme val="minor"/>
      </rPr>
      <t>Unsecured load – drop pipe</t>
    </r>
  </si>
  <si>
    <t>Fatality, Crush Injury, Damage to Pipe , Damage to Property/Equipment</t>
  </si>
  <si>
    <r>
      <rPr>
        <b/>
        <sz val="8"/>
        <color indexed="8"/>
        <rFont val="Calibri"/>
        <family val="2"/>
        <scheme val="minor"/>
      </rPr>
      <t>1.</t>
    </r>
    <r>
      <rPr>
        <sz val="8"/>
        <color indexed="8"/>
        <rFont val="Calibri"/>
        <family val="2"/>
        <scheme val="minor"/>
      </rPr>
      <t xml:space="preserve"> Intermediate Rigger (VOC) to control lift and sling or check load , lift plan developed, prestart meeting with crew prior to lifting, personnel to sign lift plan</t>
    </r>
  </si>
  <si>
    <t>Lift Plan, VOC, JSA, Prestart, Toolbox</t>
  </si>
  <si>
    <r>
      <rPr>
        <b/>
        <sz val="8"/>
        <rFont val="Calibri"/>
        <family val="2"/>
        <scheme val="minor"/>
      </rPr>
      <t>2.</t>
    </r>
    <r>
      <rPr>
        <sz val="8"/>
        <rFont val="Calibri"/>
        <family val="2"/>
        <scheme val="minor"/>
      </rPr>
      <t xml:space="preserve"> Fall in trench – struck by pipe when lowering in pipe and repair / jeep pipe</t>
    </r>
  </si>
  <si>
    <r>
      <rPr>
        <b/>
        <sz val="8"/>
        <color indexed="8"/>
        <rFont val="Calibri"/>
        <family val="2"/>
        <scheme val="minor"/>
      </rPr>
      <t>2.</t>
    </r>
    <r>
      <rPr>
        <sz val="8"/>
        <color indexed="8"/>
        <rFont val="Calibri"/>
        <family val="2"/>
        <scheme val="minor"/>
      </rPr>
      <t xml:space="preserve"> Do not stand between pipe and trench when raised off skids to lower in, when jeeping or repairing pipe all plant to stop operators to remain in cab to support load, once jeeped or repaired personnel are not permitted to stand between pipe and trench when lowering in commences</t>
    </r>
  </si>
  <si>
    <r>
      <rPr>
        <b/>
        <sz val="8"/>
        <rFont val="Calibri"/>
        <family val="2"/>
        <scheme val="minor"/>
      </rPr>
      <t>3.</t>
    </r>
    <r>
      <rPr>
        <sz val="8"/>
        <rFont val="Calibri"/>
        <family val="2"/>
        <scheme val="minor"/>
      </rPr>
      <t xml:space="preserve"> Plant tip over</t>
    </r>
  </si>
  <si>
    <r>
      <rPr>
        <b/>
        <sz val="8"/>
        <color indexed="8"/>
        <rFont val="Calibri"/>
        <family val="2"/>
        <scheme val="minor"/>
      </rPr>
      <t xml:space="preserve">3. </t>
    </r>
    <r>
      <rPr>
        <sz val="8"/>
        <color indexed="8"/>
        <rFont val="Calibri"/>
        <family val="2"/>
        <scheme val="minor"/>
      </rPr>
      <t>Check ground conditions, only plant rated for capacity of lift to be used, lift plan</t>
    </r>
  </si>
  <si>
    <r>
      <rPr>
        <b/>
        <sz val="8"/>
        <rFont val="Calibri"/>
        <family val="2"/>
        <scheme val="minor"/>
      </rPr>
      <t>4.</t>
    </r>
    <r>
      <rPr>
        <sz val="8"/>
        <rFont val="Calibri"/>
        <family val="2"/>
        <scheme val="minor"/>
      </rPr>
      <t xml:space="preserve"> Lack of communication when lifting and placing pipe</t>
    </r>
  </si>
  <si>
    <r>
      <rPr>
        <b/>
        <sz val="8"/>
        <color indexed="8"/>
        <rFont val="Calibri"/>
        <family val="2"/>
        <scheme val="minor"/>
      </rPr>
      <t xml:space="preserve">4. </t>
    </r>
    <r>
      <rPr>
        <sz val="8"/>
        <color indexed="8"/>
        <rFont val="Calibri"/>
        <family val="2"/>
        <scheme val="minor"/>
      </rPr>
      <t>Intermediated rigger to supervise and coordinate lift, hand signals or radio communication to be used, operators to remain in cab</t>
    </r>
  </si>
  <si>
    <r>
      <rPr>
        <b/>
        <sz val="8"/>
        <rFont val="Calibri"/>
        <family val="2"/>
        <scheme val="minor"/>
      </rPr>
      <t>5.</t>
    </r>
    <r>
      <rPr>
        <sz val="8"/>
        <rFont val="Calibri"/>
        <family val="2"/>
        <scheme val="minor"/>
      </rPr>
      <t xml:space="preserve"> Electrocution when jeeping</t>
    </r>
  </si>
  <si>
    <t>Lost Time Injury, Burns to skin</t>
  </si>
  <si>
    <r>
      <rPr>
        <b/>
        <sz val="8"/>
        <color indexed="8"/>
        <rFont val="Calibri"/>
        <family val="2"/>
        <scheme val="minor"/>
      </rPr>
      <t xml:space="preserve">5. </t>
    </r>
    <r>
      <rPr>
        <sz val="8"/>
        <color indexed="8"/>
        <rFont val="Calibri"/>
        <family val="2"/>
        <scheme val="minor"/>
      </rPr>
      <t>Earth cable connected to jeeper</t>
    </r>
  </si>
  <si>
    <r>
      <rPr>
        <b/>
        <sz val="8"/>
        <rFont val="Calibri"/>
        <family val="2"/>
        <scheme val="minor"/>
      </rPr>
      <t>6.</t>
    </r>
    <r>
      <rPr>
        <sz val="8"/>
        <rFont val="Calibri"/>
        <family val="2"/>
        <scheme val="minor"/>
      </rPr>
      <t xml:space="preserve"> Removing slings in trench &gt; 1.5m</t>
    </r>
  </si>
  <si>
    <r>
      <rPr>
        <b/>
        <sz val="8"/>
        <color indexed="8"/>
        <rFont val="Calibri"/>
        <family val="2"/>
        <scheme val="minor"/>
      </rPr>
      <t xml:space="preserve">6. </t>
    </r>
    <r>
      <rPr>
        <sz val="8"/>
        <color indexed="8"/>
        <rFont val="Calibri"/>
        <family val="2"/>
        <scheme val="minor"/>
      </rPr>
      <t>Don not enter a trench greater than 1.5m deep, tag line to remove sling in trench greater than 1.5m deep.</t>
    </r>
  </si>
  <si>
    <t>Carrying pipe for set up</t>
  </si>
  <si>
    <r>
      <rPr>
        <b/>
        <sz val="8"/>
        <rFont val="Calibri"/>
        <family val="2"/>
        <scheme val="minor"/>
      </rPr>
      <t>1.</t>
    </r>
    <r>
      <rPr>
        <sz val="8"/>
        <rFont val="Calibri"/>
        <family val="2"/>
        <scheme val="minor"/>
      </rPr>
      <t xml:space="preserve"> Machine rollover</t>
    </r>
  </si>
  <si>
    <r>
      <rPr>
        <b/>
        <sz val="8"/>
        <color indexed="8"/>
        <rFont val="Calibri"/>
        <family val="2"/>
        <scheme val="minor"/>
      </rPr>
      <t>1.</t>
    </r>
    <r>
      <rPr>
        <sz val="8"/>
        <color indexed="8"/>
        <rFont val="Calibri"/>
        <family val="2"/>
        <scheme val="minor"/>
      </rPr>
      <t xml:space="preserve"> Seatbelts, operators not to exceed specified slope degree limitations of plant per scope of work and manufacturers specifications.</t>
    </r>
  </si>
  <si>
    <t>Induction, Prestart, JSA, PHA, VOC, Prestart</t>
  </si>
  <si>
    <r>
      <rPr>
        <b/>
        <sz val="8"/>
        <rFont val="Calibri"/>
        <family val="2"/>
        <scheme val="minor"/>
      </rPr>
      <t>2.</t>
    </r>
    <r>
      <rPr>
        <sz val="8"/>
        <rFont val="Calibri"/>
        <family val="2"/>
        <scheme val="minor"/>
      </rPr>
      <t xml:space="preserve"> Load not tied properly/Sling breaks</t>
    </r>
  </si>
  <si>
    <r>
      <rPr>
        <b/>
        <sz val="8"/>
        <color indexed="8"/>
        <rFont val="Calibri"/>
        <family val="2"/>
        <scheme val="minor"/>
      </rPr>
      <t xml:space="preserve">2. </t>
    </r>
    <r>
      <rPr>
        <sz val="8"/>
        <color indexed="8"/>
        <rFont val="Calibri"/>
        <family val="2"/>
        <scheme val="minor"/>
      </rPr>
      <t>Load to be slung by qualified dogman. Slings to be checked for date test and tag prior to use</t>
    </r>
  </si>
  <si>
    <r>
      <rPr>
        <b/>
        <sz val="8"/>
        <rFont val="Calibri"/>
        <family val="2"/>
        <scheme val="minor"/>
      </rPr>
      <t>3.</t>
    </r>
    <r>
      <rPr>
        <sz val="8"/>
        <rFont val="Calibri"/>
        <family val="2"/>
        <scheme val="minor"/>
      </rPr>
      <t xml:space="preserve"> Mechanical failure</t>
    </r>
  </si>
  <si>
    <r>
      <rPr>
        <b/>
        <sz val="8"/>
        <color indexed="8"/>
        <rFont val="Calibri"/>
        <family val="2"/>
        <scheme val="minor"/>
      </rPr>
      <t>3.</t>
    </r>
    <r>
      <rPr>
        <sz val="8"/>
        <color indexed="8"/>
        <rFont val="Calibri"/>
        <family val="2"/>
        <scheme val="minor"/>
      </rPr>
      <t xml:space="preserve"> All machines to be inspected prior to working.</t>
    </r>
  </si>
  <si>
    <t>Pipe stab on</t>
  </si>
  <si>
    <r>
      <rPr>
        <b/>
        <sz val="8"/>
        <rFont val="Calibri"/>
        <family val="2"/>
        <scheme val="minor"/>
      </rPr>
      <t xml:space="preserve">1. </t>
    </r>
    <r>
      <rPr>
        <sz val="8"/>
        <rFont val="Calibri"/>
        <family val="2"/>
        <scheme val="minor"/>
      </rPr>
      <t xml:space="preserve"> Pipe movement.</t>
    </r>
  </si>
  <si>
    <t xml:space="preserve">Medical Treatment Injury, Crush Injury, Damage to Pipe </t>
  </si>
  <si>
    <r>
      <rPr>
        <b/>
        <sz val="8"/>
        <color indexed="8"/>
        <rFont val="Calibri"/>
        <family val="2"/>
        <scheme val="minor"/>
      </rPr>
      <t>1.</t>
    </r>
    <r>
      <rPr>
        <sz val="8"/>
        <color indexed="8"/>
        <rFont val="Calibri"/>
        <family val="2"/>
        <scheme val="minor"/>
      </rPr>
      <t xml:space="preserve"> Pipe to be securely choked by dogman.</t>
    </r>
    <r>
      <rPr>
        <b/>
        <sz val="8"/>
        <color indexed="8"/>
        <rFont val="Calibri"/>
        <family val="2"/>
        <scheme val="minor"/>
      </rPr>
      <t/>
    </r>
  </si>
  <si>
    <r>
      <rPr>
        <b/>
        <sz val="8"/>
        <rFont val="Calibri"/>
        <family val="2"/>
        <scheme val="minor"/>
      </rPr>
      <t xml:space="preserve">2. </t>
    </r>
    <r>
      <rPr>
        <sz val="8"/>
        <rFont val="Calibri"/>
        <family val="2"/>
        <scheme val="minor"/>
      </rPr>
      <t>Confusion with communication.</t>
    </r>
  </si>
  <si>
    <t>Medical Treatment Injury, Crush Injury, Damage to Pipe , Damage to Property/Equipment</t>
  </si>
  <si>
    <r>
      <rPr>
        <b/>
        <sz val="8"/>
        <color indexed="8"/>
        <rFont val="Calibri"/>
        <family val="2"/>
        <scheme val="minor"/>
      </rPr>
      <t>2.</t>
    </r>
    <r>
      <rPr>
        <sz val="8"/>
        <color indexed="8"/>
        <rFont val="Calibri"/>
        <family val="2"/>
        <scheme val="minor"/>
      </rPr>
      <t xml:space="preserve"> Spotter required for assistance. Positive communication between truck driver and winch operator to be established prior to commencement.</t>
    </r>
    <r>
      <rPr>
        <b/>
        <sz val="8"/>
        <color indexed="8"/>
        <rFont val="Calibri"/>
        <family val="2"/>
        <scheme val="minor"/>
      </rPr>
      <t/>
    </r>
  </si>
  <si>
    <r>
      <rPr>
        <b/>
        <sz val="8"/>
        <rFont val="Calibri"/>
        <family val="2"/>
        <scheme val="minor"/>
      </rPr>
      <t>3.</t>
    </r>
    <r>
      <rPr>
        <sz val="8"/>
        <rFont val="Calibri"/>
        <family val="2"/>
        <scheme val="minor"/>
      </rPr>
      <t xml:space="preserve"> Inexperienced operator.</t>
    </r>
  </si>
  <si>
    <r>
      <rPr>
        <b/>
        <sz val="8"/>
        <color indexed="8"/>
        <rFont val="Calibri"/>
        <family val="2"/>
        <scheme val="minor"/>
      </rPr>
      <t>3.</t>
    </r>
    <r>
      <rPr>
        <sz val="8"/>
        <color indexed="8"/>
        <rFont val="Calibri"/>
        <family val="2"/>
        <scheme val="minor"/>
      </rPr>
      <t xml:space="preserve"> Only qualified and VOC person to operate plant</t>
    </r>
  </si>
  <si>
    <t>Weld pipe</t>
  </si>
  <si>
    <r>
      <rPr>
        <b/>
        <sz val="8"/>
        <rFont val="Calibri"/>
        <family val="2"/>
        <scheme val="minor"/>
      </rPr>
      <t xml:space="preserve">1. </t>
    </r>
    <r>
      <rPr>
        <sz val="8"/>
        <rFont val="Calibri"/>
        <family val="2"/>
        <scheme val="minor"/>
      </rPr>
      <t>Unable to weld pipe properly.</t>
    </r>
    <r>
      <rPr>
        <b/>
        <sz val="8"/>
        <rFont val="Calibri"/>
        <family val="2"/>
        <scheme val="minor"/>
      </rPr>
      <t/>
    </r>
  </si>
  <si>
    <t>Damage to Pipe , Loss of Production, Production Delays</t>
  </si>
  <si>
    <r>
      <rPr>
        <b/>
        <sz val="8"/>
        <color indexed="8"/>
        <rFont val="Calibri"/>
        <family val="2"/>
        <scheme val="minor"/>
      </rPr>
      <t xml:space="preserve">1. </t>
    </r>
    <r>
      <rPr>
        <sz val="8"/>
        <color indexed="8"/>
        <rFont val="Calibri"/>
        <family val="2"/>
        <scheme val="minor"/>
      </rPr>
      <t>Cut out of slope for step so as welders can stand securely.</t>
    </r>
    <r>
      <rPr>
        <b/>
        <sz val="8"/>
        <color indexed="8"/>
        <rFont val="Calibri"/>
        <family val="2"/>
        <scheme val="minor"/>
      </rPr>
      <t/>
    </r>
  </si>
  <si>
    <t>Induction, JSA, Prestart, Property Management Plan</t>
  </si>
  <si>
    <r>
      <rPr>
        <b/>
        <sz val="8"/>
        <rFont val="Calibri"/>
        <family val="2"/>
        <scheme val="minor"/>
      </rPr>
      <t>2.</t>
    </r>
    <r>
      <rPr>
        <sz val="8"/>
        <rFont val="Calibri"/>
        <family val="2"/>
        <scheme val="minor"/>
      </rPr>
      <t xml:space="preserve"> Inexperienced welder.</t>
    </r>
    <r>
      <rPr>
        <b/>
        <sz val="8"/>
        <rFont val="Calibri"/>
        <family val="2"/>
        <scheme val="minor"/>
      </rPr>
      <t/>
    </r>
  </si>
  <si>
    <t>Permanent Disability, Burns to skin, Eye Injury, Lack of Attention - Error, Loss of Production, Rework (dig up)</t>
  </si>
  <si>
    <r>
      <rPr>
        <b/>
        <sz val="8"/>
        <color indexed="8"/>
        <rFont val="Calibri"/>
        <family val="2"/>
        <scheme val="minor"/>
      </rPr>
      <t>2.</t>
    </r>
    <r>
      <rPr>
        <sz val="8"/>
        <color indexed="8"/>
        <rFont val="Calibri"/>
        <family val="2"/>
        <scheme val="minor"/>
      </rPr>
      <t xml:space="preserve"> Only qualified  welders to weld pipe.</t>
    </r>
    <r>
      <rPr>
        <b/>
        <sz val="8"/>
        <color indexed="8"/>
        <rFont val="Calibri"/>
        <family val="2"/>
        <scheme val="minor"/>
      </rPr>
      <t/>
    </r>
  </si>
  <si>
    <r>
      <rPr>
        <b/>
        <sz val="8"/>
        <rFont val="Calibri"/>
        <family val="2"/>
        <scheme val="minor"/>
      </rPr>
      <t>3.</t>
    </r>
    <r>
      <rPr>
        <sz val="8"/>
        <rFont val="Calibri"/>
        <family val="2"/>
        <scheme val="minor"/>
      </rPr>
      <t xml:space="preserve"> Fire.</t>
    </r>
    <r>
      <rPr>
        <b/>
        <sz val="8"/>
        <color rgb="FFFF0000"/>
        <rFont val="Calibri"/>
        <family val="2"/>
        <scheme val="minor"/>
      </rPr>
      <t/>
    </r>
  </si>
  <si>
    <t>Environmental Impact, Fire</t>
  </si>
  <si>
    <r>
      <rPr>
        <b/>
        <sz val="8"/>
        <rFont val="Calibri"/>
        <family val="2"/>
        <scheme val="minor"/>
      </rPr>
      <t>3.</t>
    </r>
    <r>
      <rPr>
        <sz val="8"/>
        <rFont val="Calibri"/>
        <family val="2"/>
        <scheme val="minor"/>
      </rPr>
      <t xml:space="preserve"> Ensure firefighting gear is on hand, and tested.</t>
    </r>
    <r>
      <rPr>
        <b/>
        <sz val="8"/>
        <color rgb="FFFF0000"/>
        <rFont val="Calibri"/>
        <family val="2"/>
        <scheme val="minor"/>
      </rPr>
      <t/>
    </r>
  </si>
  <si>
    <r>
      <rPr>
        <b/>
        <sz val="8"/>
        <rFont val="Calibri"/>
        <family val="2"/>
        <scheme val="minor"/>
      </rPr>
      <t xml:space="preserve">4. </t>
    </r>
    <r>
      <rPr>
        <sz val="8"/>
        <rFont val="Calibri"/>
        <family val="2"/>
        <scheme val="minor"/>
      </rPr>
      <t xml:space="preserve">Trench Collapse on personnel.
</t>
    </r>
  </si>
  <si>
    <r>
      <rPr>
        <b/>
        <sz val="8"/>
        <rFont val="Calibri"/>
        <family val="2"/>
        <scheme val="minor"/>
      </rPr>
      <t xml:space="preserve">4. </t>
    </r>
    <r>
      <rPr>
        <sz val="8"/>
        <rFont val="Calibri"/>
        <family val="2"/>
        <scheme val="minor"/>
      </rPr>
      <t>Inspect Bell hole prior to entry. Benched, shored, battered excavation. Trench Shields if required. 
Minimise below ground tie-ins.  ERP.</t>
    </r>
  </si>
  <si>
    <r>
      <rPr>
        <b/>
        <sz val="8"/>
        <rFont val="Calibri"/>
        <family val="2"/>
        <scheme val="minor"/>
      </rPr>
      <t xml:space="preserve">5. </t>
    </r>
    <r>
      <rPr>
        <sz val="8"/>
        <rFont val="Calibri"/>
        <family val="2"/>
        <scheme val="minor"/>
      </rPr>
      <t>Stored Energy in pipe.</t>
    </r>
    <r>
      <rPr>
        <b/>
        <sz val="8"/>
        <color rgb="FFFFC000"/>
        <rFont val="Calibri"/>
        <family val="2"/>
        <scheme val="minor"/>
      </rPr>
      <t/>
    </r>
  </si>
  <si>
    <r>
      <rPr>
        <b/>
        <sz val="8"/>
        <rFont val="Calibri"/>
        <family val="2"/>
        <scheme val="minor"/>
      </rPr>
      <t>5.</t>
    </r>
    <r>
      <rPr>
        <sz val="8"/>
        <rFont val="Calibri"/>
        <family val="2"/>
        <scheme val="minor"/>
      </rPr>
      <t xml:space="preserve"> Experienced personnel, stay out of the line of fire. Allow two pipe lengths (where practicable) on the incoming side of each bend.</t>
    </r>
  </si>
  <si>
    <r>
      <rPr>
        <b/>
        <sz val="8"/>
        <rFont val="Calibri"/>
        <family val="2"/>
        <scheme val="minor"/>
      </rPr>
      <t>6.</t>
    </r>
    <r>
      <rPr>
        <sz val="8"/>
        <rFont val="Calibri"/>
        <family val="2"/>
        <scheme val="minor"/>
      </rPr>
      <t xml:space="preserve"> Operator error resulting in personnel being crushed between trench wall or trench shield.
</t>
    </r>
    <r>
      <rPr>
        <b/>
        <sz val="8"/>
        <color rgb="FFFF0000"/>
        <rFont val="Calibri"/>
        <family val="2"/>
        <scheme val="minor"/>
      </rPr>
      <t/>
    </r>
  </si>
  <si>
    <t>Fatality, Crush Injury, Loss of Production, Production Delays, Project Stopped</t>
  </si>
  <si>
    <r>
      <rPr>
        <b/>
        <sz val="8"/>
        <rFont val="Calibri"/>
        <family val="2"/>
        <scheme val="minor"/>
      </rPr>
      <t xml:space="preserve">6. </t>
    </r>
    <r>
      <rPr>
        <sz val="8"/>
        <rFont val="Calibri"/>
        <family val="2"/>
        <scheme val="minor"/>
      </rPr>
      <t>Machinery holding pipe in position. Bell hole size appropriate for the works to be conducted.  Personnel not to stand between pipe and pipe. Once pipe externally clamped machinery to be shutdown prior to welding being commenced.</t>
    </r>
    <r>
      <rPr>
        <b/>
        <sz val="8"/>
        <color rgb="FFFF0000"/>
        <rFont val="Calibri"/>
        <family val="2"/>
        <scheme val="minor"/>
      </rPr>
      <t/>
    </r>
  </si>
  <si>
    <r>
      <rPr>
        <b/>
        <sz val="8"/>
        <rFont val="Calibri"/>
        <family val="2"/>
        <scheme val="minor"/>
      </rPr>
      <t xml:space="preserve">7. </t>
    </r>
    <r>
      <rPr>
        <sz val="8"/>
        <rFont val="Calibri"/>
        <family val="2"/>
        <scheme val="minor"/>
      </rPr>
      <t xml:space="preserve">External clamp fails.
</t>
    </r>
  </si>
  <si>
    <r>
      <rPr>
        <b/>
        <sz val="8"/>
        <rFont val="Calibri"/>
        <family val="2"/>
        <scheme val="minor"/>
      </rPr>
      <t xml:space="preserve">7. </t>
    </r>
    <r>
      <rPr>
        <sz val="8"/>
        <rFont val="Calibri"/>
        <family val="2"/>
        <scheme val="minor"/>
      </rPr>
      <t>Ensure clamps are not modified and regularly inspected.</t>
    </r>
  </si>
  <si>
    <t>Field Joint Coating</t>
  </si>
  <si>
    <r>
      <rPr>
        <b/>
        <sz val="8"/>
        <rFont val="Calibri"/>
        <family val="2"/>
        <scheme val="minor"/>
      </rPr>
      <t>1.</t>
    </r>
    <r>
      <rPr>
        <sz val="8"/>
        <rFont val="Calibri"/>
        <family val="2"/>
        <scheme val="minor"/>
      </rPr>
      <t xml:space="preserve"> Refer to 12.0 Grit Blasting Coating &amp; Painting</t>
    </r>
  </si>
  <si>
    <t>Coating Repairs</t>
  </si>
  <si>
    <r>
      <rPr>
        <b/>
        <sz val="8"/>
        <rFont val="Calibri"/>
        <family val="2"/>
        <scheme val="minor"/>
      </rPr>
      <t xml:space="preserve">1. </t>
    </r>
    <r>
      <rPr>
        <sz val="8"/>
        <rFont val="Calibri"/>
        <family val="2"/>
        <scheme val="minor"/>
      </rPr>
      <t>Cuts, abrasions, eye injuries from grinding / sanding with flapper disc</t>
    </r>
  </si>
  <si>
    <r>
      <rPr>
        <b/>
        <sz val="8"/>
        <color indexed="8"/>
        <rFont val="Calibri"/>
        <family val="2"/>
        <scheme val="minor"/>
      </rPr>
      <t xml:space="preserve">1. </t>
    </r>
    <r>
      <rPr>
        <sz val="8"/>
        <color indexed="8"/>
        <rFont val="Calibri"/>
        <family val="2"/>
        <scheme val="minor"/>
      </rPr>
      <t>Eye protection worn, gloves , long sleeves and pants</t>
    </r>
  </si>
  <si>
    <r>
      <rPr>
        <b/>
        <sz val="8"/>
        <rFont val="Calibri"/>
        <family val="2"/>
        <scheme val="minor"/>
      </rPr>
      <t>2.</t>
    </r>
    <r>
      <rPr>
        <sz val="8"/>
        <rFont val="Calibri"/>
        <family val="2"/>
        <scheme val="minor"/>
      </rPr>
      <t xml:space="preserve"> Burns or fire when preheating pipe from gas torch</t>
    </r>
  </si>
  <si>
    <t>First Aid Injury, Burns to skin, Environmental Impact, Fire</t>
  </si>
  <si>
    <r>
      <rPr>
        <b/>
        <sz val="8"/>
        <color indexed="8"/>
        <rFont val="Calibri"/>
        <family val="2"/>
        <scheme val="minor"/>
      </rPr>
      <t>2.</t>
    </r>
    <r>
      <rPr>
        <sz val="8"/>
        <color indexed="8"/>
        <rFont val="Calibri"/>
        <family val="2"/>
        <scheme val="minor"/>
      </rPr>
      <t xml:space="preserve"> Fire -fighting equipment available, turn off torch when not in use, housekeeping, PPE ( mandatory)</t>
    </r>
  </si>
  <si>
    <r>
      <rPr>
        <b/>
        <sz val="8"/>
        <rFont val="Calibri"/>
        <family val="2"/>
        <scheme val="minor"/>
      </rPr>
      <t>3.</t>
    </r>
    <r>
      <rPr>
        <sz val="8"/>
        <rFont val="Calibri"/>
        <family val="2"/>
        <scheme val="minor"/>
      </rPr>
      <t xml:space="preserve"> Fumes, skin irritation when handling coating chemicals</t>
    </r>
  </si>
  <si>
    <t>First Aid Injury, Exposure, Respiratory Issues</t>
  </si>
  <si>
    <r>
      <rPr>
        <b/>
        <sz val="8"/>
        <color indexed="8"/>
        <rFont val="Calibri"/>
        <family val="2"/>
        <scheme val="minor"/>
      </rPr>
      <t>3.</t>
    </r>
    <r>
      <rPr>
        <sz val="8"/>
        <color indexed="8"/>
        <rFont val="Calibri"/>
        <family val="2"/>
        <scheme val="minor"/>
      </rPr>
      <t xml:space="preserve"> Handling and storage of chemical in accordance with MSDS</t>
    </r>
  </si>
  <si>
    <t>Padding and Backfill</t>
  </si>
  <si>
    <r>
      <rPr>
        <b/>
        <sz val="8"/>
        <rFont val="Calibri"/>
        <family val="2"/>
        <scheme val="minor"/>
      </rPr>
      <t xml:space="preserve">1. </t>
    </r>
    <r>
      <rPr>
        <sz val="8"/>
        <rFont val="Calibri"/>
        <family val="2"/>
        <scheme val="minor"/>
      </rPr>
      <t>Unstable spoil pile</t>
    </r>
  </si>
  <si>
    <r>
      <rPr>
        <b/>
        <sz val="8"/>
        <color indexed="8"/>
        <rFont val="Calibri"/>
        <family val="2"/>
        <scheme val="minor"/>
      </rPr>
      <t xml:space="preserve">1. </t>
    </r>
    <r>
      <rPr>
        <sz val="8"/>
        <color indexed="8"/>
        <rFont val="Calibri"/>
        <family val="2"/>
        <scheme val="minor"/>
      </rPr>
      <t>Spoil to be levelled prior to padding or made stable</t>
    </r>
  </si>
  <si>
    <r>
      <rPr>
        <b/>
        <sz val="8"/>
        <rFont val="Calibri"/>
        <family val="2"/>
        <scheme val="minor"/>
      </rPr>
      <t xml:space="preserve">2. </t>
    </r>
    <r>
      <rPr>
        <sz val="8"/>
        <rFont val="Calibri"/>
        <family val="2"/>
        <scheme val="minor"/>
      </rPr>
      <t>Trench conditions – sandy, rocky, wet , width</t>
    </r>
  </si>
  <si>
    <r>
      <rPr>
        <b/>
        <sz val="8"/>
        <color indexed="8"/>
        <rFont val="Calibri"/>
        <family val="2"/>
        <scheme val="minor"/>
      </rPr>
      <t xml:space="preserve">2. </t>
    </r>
    <r>
      <rPr>
        <sz val="8"/>
        <color indexed="8"/>
        <rFont val="Calibri"/>
        <family val="2"/>
        <scheme val="minor"/>
      </rPr>
      <t>Competent (VOC) operator and supervisor to assess trench and soil conditions prior to backfill</t>
    </r>
  </si>
  <si>
    <r>
      <rPr>
        <b/>
        <sz val="8"/>
        <rFont val="Calibri"/>
        <family val="2"/>
        <scheme val="minor"/>
      </rPr>
      <t>3.</t>
    </r>
    <r>
      <rPr>
        <sz val="8"/>
        <rFont val="Calibri"/>
        <family val="2"/>
        <scheme val="minor"/>
      </rPr>
      <t xml:space="preserve"> Insufficient room to manoeuvre, Interaction with other machinery / people</t>
    </r>
  </si>
  <si>
    <r>
      <rPr>
        <b/>
        <sz val="8"/>
        <color indexed="8"/>
        <rFont val="Calibri"/>
        <family val="2"/>
        <scheme val="minor"/>
      </rPr>
      <t>3.</t>
    </r>
    <r>
      <rPr>
        <sz val="8"/>
        <color indexed="8"/>
        <rFont val="Calibri"/>
        <family val="2"/>
        <scheme val="minor"/>
      </rPr>
      <t xml:space="preserve"> Exclusion zone established, positive communication</t>
    </r>
  </si>
  <si>
    <t>Bitumen and Concrete Cutting</t>
  </si>
  <si>
    <r>
      <rPr>
        <b/>
        <sz val="8"/>
        <rFont val="Calibri"/>
        <family val="2"/>
        <scheme val="minor"/>
      </rPr>
      <t xml:space="preserve">1. </t>
    </r>
    <r>
      <rPr>
        <sz val="8"/>
        <rFont val="Calibri"/>
        <family val="2"/>
        <scheme val="minor"/>
      </rPr>
      <t xml:space="preserve">Kick Back causing injury  </t>
    </r>
    <r>
      <rPr>
        <b/>
        <sz val="8"/>
        <color theme="1"/>
        <rFont val="Calibri"/>
        <family val="2"/>
        <scheme val="minor"/>
      </rPr>
      <t/>
    </r>
  </si>
  <si>
    <t>Permanent Disability, Medical Treatment Injury, Damage to Property/Equipment, Injury, Lack of Attention - Error</t>
  </si>
  <si>
    <r>
      <rPr>
        <b/>
        <sz val="8"/>
        <rFont val="Calibri"/>
        <family val="2"/>
        <scheme val="minor"/>
      </rPr>
      <t xml:space="preserve">1. </t>
    </r>
    <r>
      <rPr>
        <sz val="8"/>
        <rFont val="Calibri"/>
        <family val="2"/>
        <scheme val="minor"/>
      </rPr>
      <t xml:space="preserve">Selecting equipment specifically designed for the job
Carefully consulting foreign services plans to avoid embedded objects
Exclusion zone established to ensure bystanders are at a safe distance from your work area
All guards on the machine shall never be removed. Tag out defective items.
Appropriate PPE is provided and worn
Pre-start check carried out in accordance with manufacturer’s
instructions.
</t>
    </r>
  </si>
  <si>
    <r>
      <rPr>
        <b/>
        <sz val="8"/>
        <color theme="1"/>
        <rFont val="Calibri"/>
        <family val="2"/>
        <scheme val="minor"/>
      </rPr>
      <t xml:space="preserve">2. </t>
    </r>
    <r>
      <rPr>
        <sz val="8"/>
        <color theme="1"/>
        <rFont val="Calibri"/>
        <family val="2"/>
        <scheme val="minor"/>
      </rPr>
      <t>Excessive Noise</t>
    </r>
  </si>
  <si>
    <t>Refer to Section 0.0 General for noise</t>
  </si>
  <si>
    <t>Welding and Pipe Movement / install</t>
  </si>
  <si>
    <r>
      <rPr>
        <b/>
        <sz val="8"/>
        <rFont val="Calibri"/>
        <family val="2"/>
        <scheme val="minor"/>
      </rPr>
      <t>1.</t>
    </r>
    <r>
      <rPr>
        <sz val="8"/>
        <rFont val="Calibri"/>
        <family val="2"/>
        <scheme val="minor"/>
      </rPr>
      <t xml:space="preserve"> Refer to 15.0 Foreign Service Crossings</t>
    </r>
  </si>
  <si>
    <r>
      <rPr>
        <b/>
        <sz val="8"/>
        <rFont val="Calibri"/>
        <family val="2"/>
        <scheme val="minor"/>
      </rPr>
      <t>1.</t>
    </r>
    <r>
      <rPr>
        <sz val="8"/>
        <rFont val="Calibri"/>
        <family val="2"/>
        <scheme val="minor"/>
      </rPr>
      <t xml:space="preserve"> Refer to 12.0 Grit Blasting &amp; Coating</t>
    </r>
  </si>
  <si>
    <t>Road Surface Reinstatement (concrete &amp; asphalt)</t>
  </si>
  <si>
    <r>
      <rPr>
        <b/>
        <sz val="8"/>
        <rFont val="Calibri"/>
        <family val="2"/>
        <scheme val="minor"/>
      </rPr>
      <t>1</t>
    </r>
    <r>
      <rPr>
        <sz val="8"/>
        <rFont val="Calibri"/>
        <family val="2"/>
        <scheme val="minor"/>
      </rPr>
      <t>. Hand and leg Injury from protruding Rebar and installation</t>
    </r>
  </si>
  <si>
    <r>
      <rPr>
        <b/>
        <sz val="8"/>
        <color indexed="8"/>
        <rFont val="Calibri"/>
        <family val="2"/>
        <scheme val="minor"/>
      </rPr>
      <t>1</t>
    </r>
    <r>
      <rPr>
        <sz val="8"/>
        <color indexed="8"/>
        <rFont val="Calibri"/>
        <family val="2"/>
        <scheme val="minor"/>
      </rPr>
      <t xml:space="preserve">. Workers cutting rebar will wear face shields, gloves,
hearing protection, and hard hats.
Grinder guards must be in place and fully operational
prior to use.                                                                                                       </t>
    </r>
    <r>
      <rPr>
        <sz val="8"/>
        <rFont val="Calibri"/>
        <family val="2"/>
        <scheme val="minor"/>
      </rPr>
      <t>Handles to be present on all grinders regardless of size.                        If handle is to be remove further risk assessment and supervisor acknowledgement is required.</t>
    </r>
    <r>
      <rPr>
        <sz val="8"/>
        <color indexed="8"/>
        <rFont val="Calibri"/>
        <family val="2"/>
        <scheme val="minor"/>
      </rPr>
      <t xml:space="preserve">
Construction debris will be removed on a daily basis.
All rebar ends shall be capped to protect workers from
impalement/laceration hazards.
</t>
    </r>
  </si>
  <si>
    <r>
      <rPr>
        <b/>
        <sz val="8"/>
        <rFont val="Calibri"/>
        <family val="2"/>
        <scheme val="minor"/>
      </rPr>
      <t>2</t>
    </r>
    <r>
      <rPr>
        <sz val="8"/>
        <rFont val="Calibri"/>
        <family val="2"/>
        <scheme val="minor"/>
      </rPr>
      <t>. Placing Concrete causing burns  and access issues</t>
    </r>
  </si>
  <si>
    <t>Lost Time Injury, First Aid Injury</t>
  </si>
  <si>
    <r>
      <rPr>
        <b/>
        <sz val="8"/>
        <color indexed="8"/>
        <rFont val="Calibri"/>
        <family val="2"/>
        <scheme val="minor"/>
      </rPr>
      <t xml:space="preserve">2. </t>
    </r>
    <r>
      <rPr>
        <sz val="8"/>
        <color indexed="8"/>
        <rFont val="Calibri"/>
        <family val="2"/>
        <scheme val="minor"/>
      </rPr>
      <t>Qualified traffic management to ensure a clear path to the
work zone.
Only the truck's operator will place the chute and run
the mixer / flo con.
PPE. Any excess concrete / asphalt to be removed from skin as soon as possible</t>
    </r>
  </si>
  <si>
    <r>
      <rPr>
        <b/>
        <sz val="8"/>
        <rFont val="Calibri"/>
        <family val="2"/>
        <scheme val="minor"/>
      </rPr>
      <t xml:space="preserve">3. </t>
    </r>
    <r>
      <rPr>
        <sz val="8"/>
        <rFont val="Calibri"/>
        <family val="2"/>
        <scheme val="minor"/>
      </rPr>
      <t xml:space="preserve">Traffic - other road users impacting on worksite </t>
    </r>
  </si>
  <si>
    <t>Collision, Community Complaints, Damage to Property/Equipment, Impact on Third Party Relationship, Vehicle Incident</t>
  </si>
  <si>
    <r>
      <rPr>
        <b/>
        <sz val="8"/>
        <color indexed="8"/>
        <rFont val="Calibri"/>
        <family val="2"/>
        <scheme val="minor"/>
      </rPr>
      <t xml:space="preserve">1. </t>
    </r>
    <r>
      <rPr>
        <sz val="8"/>
        <color indexed="8"/>
        <rFont val="Calibri"/>
        <family val="2"/>
        <scheme val="minor"/>
      </rPr>
      <t>Traffic control, TMP, barriers installed to delineate and fence off worksite from public</t>
    </r>
  </si>
  <si>
    <r>
      <rPr>
        <b/>
        <sz val="8"/>
        <rFont val="Calibri"/>
        <family val="2"/>
        <scheme val="minor"/>
      </rPr>
      <t>2.</t>
    </r>
    <r>
      <rPr>
        <sz val="8"/>
        <rFont val="Calibri"/>
        <family val="2"/>
        <scheme val="minor"/>
      </rPr>
      <t xml:space="preserve"> Pedestrians impacting worksite</t>
    </r>
  </si>
  <si>
    <t>Fatality, Lost Time Injury, Community Complaints</t>
  </si>
  <si>
    <r>
      <rPr>
        <b/>
        <sz val="8"/>
        <color indexed="8"/>
        <rFont val="Calibri"/>
        <family val="2"/>
        <scheme val="minor"/>
      </rPr>
      <t xml:space="preserve">2. </t>
    </r>
    <r>
      <rPr>
        <sz val="8"/>
        <color indexed="8"/>
        <rFont val="Calibri"/>
        <family val="2"/>
        <scheme val="minor"/>
      </rPr>
      <t>Signage, Communication, designated walkways</t>
    </r>
  </si>
  <si>
    <t>Assess Worksite</t>
  </si>
  <si>
    <r>
      <rPr>
        <b/>
        <sz val="8"/>
        <color theme="1"/>
        <rFont val="Calibri"/>
        <family val="2"/>
        <scheme val="minor"/>
      </rPr>
      <t xml:space="preserve">1. </t>
    </r>
    <r>
      <rPr>
        <sz val="8"/>
        <color theme="1"/>
        <rFont val="Calibri"/>
        <family val="2"/>
        <scheme val="minor"/>
      </rPr>
      <t>Foreign services</t>
    </r>
    <r>
      <rPr>
        <b/>
        <sz val="8"/>
        <color theme="1"/>
        <rFont val="Calibri"/>
        <family val="2"/>
        <scheme val="minor"/>
      </rPr>
      <t/>
    </r>
  </si>
  <si>
    <r>
      <rPr>
        <b/>
        <sz val="8"/>
        <color theme="1"/>
        <rFont val="Calibri"/>
        <family val="2"/>
        <scheme val="minor"/>
      </rPr>
      <t>1.</t>
    </r>
    <r>
      <rPr>
        <sz val="8"/>
        <color theme="1"/>
        <rFont val="Calibri"/>
        <family val="2"/>
        <scheme val="minor"/>
      </rPr>
      <t xml:space="preserve"> If unsure about foreign services check with your supervisor, Check alignment sheets, catenaries and signage. Permit to Work, conduits remain until permanent fencing reinstated.</t>
    </r>
    <r>
      <rPr>
        <b/>
        <sz val="8"/>
        <color theme="1"/>
        <rFont val="Calibri"/>
        <family val="2"/>
        <scheme val="minor"/>
      </rPr>
      <t/>
    </r>
  </si>
  <si>
    <r>
      <rPr>
        <b/>
        <sz val="8"/>
        <color theme="1"/>
        <rFont val="Calibri"/>
        <family val="2"/>
        <scheme val="minor"/>
      </rPr>
      <t>2.</t>
    </r>
    <r>
      <rPr>
        <sz val="8"/>
        <color theme="1"/>
        <rFont val="Calibri"/>
        <family val="2"/>
        <scheme val="minor"/>
      </rPr>
      <t xml:space="preserve"> Damage to pipe</t>
    </r>
    <r>
      <rPr>
        <b/>
        <sz val="8"/>
        <color theme="1"/>
        <rFont val="Calibri"/>
        <family val="2"/>
        <scheme val="minor"/>
      </rPr>
      <t/>
    </r>
  </si>
  <si>
    <r>
      <rPr>
        <b/>
        <sz val="8"/>
        <color theme="1"/>
        <rFont val="Calibri"/>
        <family val="2"/>
        <scheme val="minor"/>
      </rPr>
      <t xml:space="preserve">2. </t>
    </r>
    <r>
      <rPr>
        <sz val="8"/>
        <color theme="1"/>
        <rFont val="Calibri"/>
        <family val="2"/>
        <scheme val="minor"/>
      </rPr>
      <t>Avoid un-necessary travelling close to installed pipe.</t>
    </r>
    <r>
      <rPr>
        <b/>
        <sz val="8"/>
        <color theme="1"/>
        <rFont val="Calibri"/>
        <family val="2"/>
        <scheme val="minor"/>
      </rPr>
      <t/>
    </r>
  </si>
  <si>
    <r>
      <rPr>
        <b/>
        <sz val="8"/>
        <color theme="1"/>
        <rFont val="Calibri"/>
        <family val="2"/>
        <scheme val="minor"/>
      </rPr>
      <t xml:space="preserve">3. </t>
    </r>
    <r>
      <rPr>
        <sz val="8"/>
        <color theme="1"/>
        <rFont val="Calibri"/>
        <family val="2"/>
        <scheme val="minor"/>
      </rPr>
      <t>Slippery conditions due to rain</t>
    </r>
  </si>
  <si>
    <t>Medical Treatment Injury, Damage to Property/Equipment, Environmental Impact</t>
  </si>
  <si>
    <r>
      <rPr>
        <b/>
        <sz val="8"/>
        <color theme="1"/>
        <rFont val="Calibri"/>
        <family val="2"/>
        <scheme val="minor"/>
      </rPr>
      <t xml:space="preserve">3. </t>
    </r>
    <r>
      <rPr>
        <sz val="8"/>
        <color theme="1"/>
        <rFont val="Calibri"/>
        <family val="2"/>
        <scheme val="minor"/>
      </rPr>
      <t>Move to a dryer section.</t>
    </r>
  </si>
  <si>
    <t>Kerb and Channel</t>
  </si>
  <si>
    <t>Line Marking
 1. Paint handling
 2. Working with machinary - trapped fingers</t>
  </si>
  <si>
    <t>1. Inhilation / airborne particles</t>
  </si>
  <si>
    <t>Allergic Reaction, Environmental Impact, Lost Time Injury, Medical Treatment Injury</t>
  </si>
  <si>
    <t>1. SDS and Chemical assessment completed and available.
PPE to be worn as per risk assessment.</t>
  </si>
  <si>
    <t>2. Body Impact injuries</t>
  </si>
  <si>
    <t>Lost Time Injury, First Aid Injury, Medical Treatment Injury</t>
  </si>
  <si>
    <t>2. PPE to be worn compatible with noise advice from mahine.
Signage to be in place.</t>
  </si>
  <si>
    <t>3. Burns to skin from product or machine</t>
  </si>
  <si>
    <t>3. PPE to be worn.
Signage to be in place.
Chemical asssessment to be completed.</t>
  </si>
  <si>
    <t>Topsoiling and re-seeding</t>
  </si>
  <si>
    <r>
      <rPr>
        <b/>
        <sz val="8"/>
        <rFont val="Calibri"/>
        <family val="2"/>
        <scheme val="minor"/>
      </rPr>
      <t>1.</t>
    </r>
    <r>
      <rPr>
        <sz val="8"/>
        <rFont val="Calibri"/>
        <family val="2"/>
        <scheme val="minor"/>
      </rPr>
      <t xml:space="preserve"> Heavy vehicle movement</t>
    </r>
  </si>
  <si>
    <r>
      <rPr>
        <b/>
        <sz val="8"/>
        <color indexed="8"/>
        <rFont val="Calibri"/>
        <family val="2"/>
        <scheme val="minor"/>
      </rPr>
      <t xml:space="preserve">1. </t>
    </r>
    <r>
      <rPr>
        <sz val="8"/>
        <color indexed="8"/>
        <rFont val="Calibri"/>
        <family val="2"/>
        <scheme val="minor"/>
      </rPr>
      <t>Clear communication, Have a line of sight with the operator</t>
    </r>
  </si>
  <si>
    <r>
      <rPr>
        <b/>
        <sz val="8"/>
        <rFont val="Calibri"/>
        <family val="2"/>
        <scheme val="minor"/>
      </rPr>
      <t xml:space="preserve">2. </t>
    </r>
    <r>
      <rPr>
        <sz val="8"/>
        <rFont val="Calibri"/>
        <family val="2"/>
        <scheme val="minor"/>
      </rPr>
      <t>Dusty, slippery, soft ground</t>
    </r>
  </si>
  <si>
    <r>
      <rPr>
        <b/>
        <sz val="8"/>
        <color indexed="8"/>
        <rFont val="Calibri"/>
        <family val="2"/>
        <scheme val="minor"/>
      </rPr>
      <t xml:space="preserve">2. </t>
    </r>
    <r>
      <rPr>
        <sz val="8"/>
        <color indexed="8"/>
        <rFont val="Calibri"/>
        <family val="2"/>
        <scheme val="minor"/>
      </rPr>
      <t>Move to a dryer section, Reduce speed</t>
    </r>
  </si>
  <si>
    <r>
      <rPr>
        <b/>
        <sz val="8"/>
        <rFont val="Calibri"/>
        <family val="2"/>
        <scheme val="minor"/>
      </rPr>
      <t xml:space="preserve">3. </t>
    </r>
    <r>
      <rPr>
        <sz val="8"/>
        <rFont val="Calibri"/>
        <family val="2"/>
        <scheme val="minor"/>
      </rPr>
      <t xml:space="preserve">Underground services
</t>
    </r>
  </si>
  <si>
    <t>Damage to Asset, Damage to Property/Equipment</t>
  </si>
  <si>
    <r>
      <rPr>
        <b/>
        <sz val="8"/>
        <color indexed="8"/>
        <rFont val="Calibri"/>
        <family val="2"/>
        <scheme val="minor"/>
      </rPr>
      <t xml:space="preserve">3. </t>
    </r>
    <r>
      <rPr>
        <sz val="8"/>
        <color indexed="8"/>
        <rFont val="Calibri"/>
        <family val="2"/>
        <scheme val="minor"/>
      </rPr>
      <t>Check foreign services register, Locate trench by grading subgrade, Exclusion zones, pothole signage &amp; conduits to remain in place.</t>
    </r>
  </si>
  <si>
    <r>
      <rPr>
        <b/>
        <sz val="8"/>
        <rFont val="Calibri"/>
        <family val="2"/>
      </rPr>
      <t>1.</t>
    </r>
    <r>
      <rPr>
        <sz val="8"/>
        <rFont val="Calibri"/>
        <family val="2"/>
        <scheme val="minor"/>
      </rPr>
      <t xml:space="preserve"> Contact with bitumen based product</t>
    </r>
  </si>
  <si>
    <r>
      <rPr>
        <b/>
        <sz val="8"/>
        <rFont val="Calibri"/>
        <family val="2"/>
      </rPr>
      <t>4.</t>
    </r>
    <r>
      <rPr>
        <sz val="8"/>
        <rFont val="Calibri"/>
        <family val="2"/>
        <scheme val="minor"/>
      </rPr>
      <t xml:space="preserve"> Use of roller/plant (overturning due to drop off)</t>
    </r>
  </si>
  <si>
    <t xml:space="preserve">5. VOC, trained operators, Maintain safe distance from edge of drop off (assess and communicate distance during toolbox and site risk assessment meeting), Select low amplitude, Use vibrating plate or smaller roller near drop offs, All rollers to be fitted with ROPS, Seatbelts to be worn at all times
</t>
  </si>
  <si>
    <r>
      <rPr>
        <b/>
        <sz val="8"/>
        <rFont val="Calibri"/>
        <family val="2"/>
      </rPr>
      <t>5.</t>
    </r>
    <r>
      <rPr>
        <sz val="8"/>
        <rFont val="Calibri"/>
        <family val="2"/>
        <scheme val="minor"/>
      </rPr>
      <t xml:space="preserve"> Damage to underground service when using rollers</t>
    </r>
  </si>
  <si>
    <t>6. Review of pipeline depths and consultation with third party owners for requirements.</t>
  </si>
  <si>
    <t>Removing Sediment Controls and Construction Rubbish/Reinstatement Prep.</t>
  </si>
  <si>
    <r>
      <rPr>
        <b/>
        <sz val="8"/>
        <rFont val="Calibri"/>
        <family val="2"/>
        <scheme val="minor"/>
      </rPr>
      <t>1.</t>
    </r>
    <r>
      <rPr>
        <sz val="8"/>
        <rFont val="Calibri"/>
        <family val="2"/>
        <scheme val="minor"/>
      </rPr>
      <t xml:space="preserve"> Slips, trips and falls</t>
    </r>
  </si>
  <si>
    <r>
      <rPr>
        <b/>
        <sz val="8"/>
        <color indexed="8"/>
        <rFont val="Calibri"/>
        <family val="2"/>
        <scheme val="minor"/>
      </rPr>
      <t>1.</t>
    </r>
    <r>
      <rPr>
        <sz val="8"/>
        <color indexed="8"/>
        <rFont val="Calibri"/>
        <family val="2"/>
        <scheme val="minor"/>
      </rPr>
      <t xml:space="preserve"> Be aware, Housekeeping</t>
    </r>
  </si>
  <si>
    <r>
      <rPr>
        <b/>
        <sz val="8"/>
        <rFont val="Calibri"/>
        <family val="2"/>
        <scheme val="minor"/>
      </rPr>
      <t>2.</t>
    </r>
    <r>
      <rPr>
        <sz val="8"/>
        <rFont val="Calibri"/>
        <family val="2"/>
        <scheme val="minor"/>
      </rPr>
      <t xml:space="preserve"> Manual handling</t>
    </r>
  </si>
  <si>
    <r>
      <rPr>
        <b/>
        <sz val="8"/>
        <color indexed="8"/>
        <rFont val="Calibri"/>
        <family val="2"/>
        <scheme val="minor"/>
      </rPr>
      <t>2.</t>
    </r>
    <r>
      <rPr>
        <sz val="8"/>
        <color indexed="8"/>
        <rFont val="Calibri"/>
        <family val="2"/>
        <scheme val="minor"/>
      </rPr>
      <t xml:space="preserve"> Correct PPE, Use proper lifting technique, Use mechanical assistance</t>
    </r>
  </si>
  <si>
    <r>
      <rPr>
        <b/>
        <sz val="8"/>
        <rFont val="Calibri"/>
        <family val="2"/>
        <scheme val="minor"/>
      </rPr>
      <t>3.</t>
    </r>
    <r>
      <rPr>
        <sz val="8"/>
        <rFont val="Calibri"/>
        <family val="2"/>
        <scheme val="minor"/>
      </rPr>
      <t xml:space="preserve"> Working around mobile plant</t>
    </r>
  </si>
  <si>
    <r>
      <rPr>
        <b/>
        <sz val="8"/>
        <color indexed="8"/>
        <rFont val="Calibri"/>
        <family val="2"/>
        <scheme val="minor"/>
      </rPr>
      <t xml:space="preserve">3. </t>
    </r>
    <r>
      <rPr>
        <sz val="8"/>
        <color indexed="8"/>
        <rFont val="Calibri"/>
        <family val="2"/>
        <scheme val="minor"/>
      </rPr>
      <t>Maintain eye contact, Communication</t>
    </r>
  </si>
  <si>
    <r>
      <rPr>
        <b/>
        <sz val="8"/>
        <rFont val="Calibri"/>
        <family val="2"/>
        <scheme val="minor"/>
      </rPr>
      <t>4.</t>
    </r>
    <r>
      <rPr>
        <sz val="8"/>
        <rFont val="Calibri"/>
        <family val="2"/>
        <scheme val="minor"/>
      </rPr>
      <t xml:space="preserve"> Eye injury from pressure washer</t>
    </r>
  </si>
  <si>
    <r>
      <rPr>
        <b/>
        <sz val="8"/>
        <color indexed="8"/>
        <rFont val="Calibri"/>
        <family val="2"/>
        <scheme val="minor"/>
      </rPr>
      <t>4.</t>
    </r>
    <r>
      <rPr>
        <sz val="8"/>
        <color indexed="8"/>
        <rFont val="Calibri"/>
        <family val="2"/>
        <scheme val="minor"/>
      </rPr>
      <t xml:space="preserve"> Eye protection</t>
    </r>
  </si>
  <si>
    <t>RISK MATRIX</t>
  </si>
  <si>
    <t>COLOUR RATING</t>
  </si>
  <si>
    <t>Medium</t>
  </si>
  <si>
    <t>High</t>
  </si>
  <si>
    <t>CONSEQUENCE</t>
  </si>
  <si>
    <t>Fatality or permanent disability</t>
  </si>
  <si>
    <t>Long term injury or illness</t>
  </si>
  <si>
    <t>Lost time injury</t>
  </si>
  <si>
    <t>Restricted or alternative duties</t>
  </si>
  <si>
    <t>Medical treatment or first aid</t>
  </si>
  <si>
    <t>LIKELIHOOD</t>
  </si>
  <si>
    <t>Probable</t>
  </si>
  <si>
    <t>I</t>
  </si>
  <si>
    <t>H</t>
  </si>
  <si>
    <t>Highly credible</t>
  </si>
  <si>
    <t>Credible but infrequent</t>
  </si>
  <si>
    <t>Unlikely</t>
  </si>
  <si>
    <t>Remote</t>
  </si>
  <si>
    <t xml:space="preserve"> </t>
  </si>
  <si>
    <t>input</t>
  </si>
  <si>
    <t>output</t>
  </si>
  <si>
    <t>Approval authority and notification requirements are actions that must be closed</t>
  </si>
  <si>
    <t>The HIRAC team must seek out and obtain the approval from the delegated authority and maintain a record of the approval</t>
  </si>
  <si>
    <t>Likewise, a delegated approval authority is responsible for ensuring the relevant higher authority is notified of the high consequence risks</t>
  </si>
  <si>
    <t>Pre- Cleaning</t>
  </si>
  <si>
    <r>
      <rPr>
        <b/>
        <sz val="8"/>
        <color theme="1"/>
        <rFont val="Calibri"/>
        <family val="2"/>
        <scheme val="minor"/>
      </rPr>
      <t xml:space="preserve">1. </t>
    </r>
    <r>
      <rPr>
        <sz val="8"/>
        <color theme="1"/>
        <rFont val="Calibri"/>
        <family val="2"/>
        <scheme val="minor"/>
      </rPr>
      <t>Compressed air injury</t>
    </r>
  </si>
  <si>
    <r>
      <rPr>
        <b/>
        <sz val="8"/>
        <color theme="1"/>
        <rFont val="Calibri"/>
        <family val="2"/>
        <scheme val="minor"/>
      </rPr>
      <t xml:space="preserve">1. </t>
    </r>
    <r>
      <rPr>
        <sz val="8"/>
        <color theme="1"/>
        <rFont val="Calibri"/>
        <family val="2"/>
        <scheme val="minor"/>
      </rPr>
      <t>All hoses to be tested annually, Register to be maintained, Use only experienced personal for task.</t>
    </r>
  </si>
  <si>
    <r>
      <rPr>
        <b/>
        <sz val="8"/>
        <color theme="1"/>
        <rFont val="Calibri"/>
        <family val="2"/>
        <scheme val="minor"/>
      </rPr>
      <t xml:space="preserve">2. </t>
    </r>
    <r>
      <rPr>
        <sz val="8"/>
        <color theme="1"/>
        <rFont val="Calibri"/>
        <family val="2"/>
        <scheme val="minor"/>
      </rPr>
      <t>Hose failure</t>
    </r>
  </si>
  <si>
    <r>
      <rPr>
        <b/>
        <sz val="8"/>
        <color theme="1"/>
        <rFont val="Calibri"/>
        <family val="2"/>
        <scheme val="minor"/>
      </rPr>
      <t xml:space="preserve">2. </t>
    </r>
    <r>
      <rPr>
        <sz val="8"/>
        <color theme="1"/>
        <rFont val="Calibri"/>
        <family val="2"/>
        <scheme val="minor"/>
      </rPr>
      <t>Whip socks/checks to be on all pressurised hoses, adequate supervision, Pre start checks on all equipment, All fittings and hoses to be rated above compressor capability, Non return valves to be fitted at pipe connection for every bull hose</t>
    </r>
  </si>
  <si>
    <r>
      <rPr>
        <b/>
        <sz val="8"/>
        <color theme="1"/>
        <rFont val="Calibri"/>
        <family val="2"/>
        <scheme val="minor"/>
      </rPr>
      <t xml:space="preserve">3. </t>
    </r>
    <r>
      <rPr>
        <sz val="8"/>
        <color theme="1"/>
        <rFont val="Calibri"/>
        <family val="2"/>
        <scheme val="minor"/>
      </rPr>
      <t>Uncontrolled cleaning pig</t>
    </r>
  </si>
  <si>
    <r>
      <rPr>
        <b/>
        <sz val="8"/>
        <color theme="1"/>
        <rFont val="Calibri"/>
        <family val="2"/>
        <scheme val="minor"/>
      </rPr>
      <t xml:space="preserve">3. </t>
    </r>
    <r>
      <rPr>
        <sz val="8"/>
        <color theme="1"/>
        <rFont val="Calibri"/>
        <family val="2"/>
        <scheme val="minor"/>
      </rPr>
      <t>Ensure valves that are not required to be operated are isolated and tagged out, No workers in bell hole when catcher  is open, launcher / catcher (clam shell pig catcher) to be constructed to enable controlled process, Establish exclusion zones as per AS2885.5 Appendix Z.</t>
    </r>
  </si>
  <si>
    <r>
      <rPr>
        <b/>
        <sz val="8"/>
        <color theme="1"/>
        <rFont val="Calibri"/>
        <family val="2"/>
        <scheme val="minor"/>
      </rPr>
      <t>4.</t>
    </r>
    <r>
      <rPr>
        <sz val="8"/>
        <color theme="1"/>
        <rFont val="Calibri"/>
        <family val="2"/>
        <scheme val="minor"/>
      </rPr>
      <t xml:space="preserve"> Injuries from poor manual handling practices</t>
    </r>
  </si>
  <si>
    <r>
      <rPr>
        <b/>
        <sz val="8"/>
        <color theme="1"/>
        <rFont val="Calibri"/>
        <family val="2"/>
        <scheme val="minor"/>
      </rPr>
      <t xml:space="preserve">4. </t>
    </r>
    <r>
      <rPr>
        <sz val="8"/>
        <color theme="1"/>
        <rFont val="Calibri"/>
        <family val="2"/>
        <scheme val="minor"/>
      </rPr>
      <t>Use correct lifting methods</t>
    </r>
  </si>
  <si>
    <r>
      <rPr>
        <b/>
        <sz val="8"/>
        <color theme="1"/>
        <rFont val="Calibri"/>
        <family val="2"/>
        <scheme val="minor"/>
      </rPr>
      <t>5.</t>
    </r>
    <r>
      <rPr>
        <sz val="8"/>
        <color theme="1"/>
        <rFont val="Calibri"/>
        <family val="2"/>
        <scheme val="minor"/>
      </rPr>
      <t xml:space="preserve"> Break down in communications leading to dangerous situation</t>
    </r>
  </si>
  <si>
    <t>Injury</t>
  </si>
  <si>
    <r>
      <rPr>
        <b/>
        <sz val="8"/>
        <color theme="1"/>
        <rFont val="Calibri"/>
        <family val="2"/>
        <scheme val="minor"/>
      </rPr>
      <t xml:space="preserve">5. </t>
    </r>
    <r>
      <rPr>
        <sz val="8"/>
        <color theme="1"/>
        <rFont val="Calibri"/>
        <family val="2"/>
        <scheme val="minor"/>
      </rPr>
      <t>Site radios in all vehicles to be checked prior to commencement of task, No lone work</t>
    </r>
  </si>
  <si>
    <r>
      <rPr>
        <b/>
        <sz val="8"/>
        <color theme="1"/>
        <rFont val="Calibri"/>
        <family val="2"/>
        <scheme val="minor"/>
      </rPr>
      <t xml:space="preserve">6. </t>
    </r>
    <r>
      <rPr>
        <sz val="8"/>
        <color theme="1"/>
        <rFont val="Calibri"/>
        <family val="2"/>
        <scheme val="minor"/>
      </rPr>
      <t>Dust and noise</t>
    </r>
  </si>
  <si>
    <t>Medical Treatment Injury, Respiratory Issues</t>
  </si>
  <si>
    <r>
      <rPr>
        <b/>
        <sz val="8"/>
        <color theme="1"/>
        <rFont val="Calibri"/>
        <family val="2"/>
        <scheme val="minor"/>
      </rPr>
      <t xml:space="preserve">6. </t>
    </r>
    <r>
      <rPr>
        <sz val="8"/>
        <color theme="1"/>
        <rFont val="Calibri"/>
        <family val="2"/>
        <scheme val="minor"/>
      </rPr>
      <t>All workers to stand up wind of receiver, Wear dust masks as required, Appropriate hearing protection to be selected. Receiving end to be located in appropriate location away from public where possible.</t>
    </r>
  </si>
  <si>
    <r>
      <rPr>
        <b/>
        <sz val="8"/>
        <color theme="1"/>
        <rFont val="Calibri"/>
        <family val="2"/>
        <scheme val="minor"/>
      </rPr>
      <t xml:space="preserve">7. </t>
    </r>
    <r>
      <rPr>
        <sz val="8"/>
        <color theme="1"/>
        <rFont val="Calibri"/>
        <family val="2"/>
        <scheme val="minor"/>
      </rPr>
      <t>Slips, Trips and Falls</t>
    </r>
  </si>
  <si>
    <r>
      <rPr>
        <b/>
        <sz val="8"/>
        <color theme="1"/>
        <rFont val="Calibri"/>
        <family val="2"/>
        <scheme val="minor"/>
      </rPr>
      <t>7.</t>
    </r>
    <r>
      <rPr>
        <sz val="8"/>
        <color theme="1"/>
        <rFont val="Calibri"/>
        <family val="2"/>
        <scheme val="minor"/>
      </rPr>
      <t xml:space="preserve"> Bell holes/test ends to have safe access and egress at all times.</t>
    </r>
  </si>
  <si>
    <t>Filling and Gauging Pipe</t>
  </si>
  <si>
    <r>
      <rPr>
        <b/>
        <sz val="8"/>
        <rFont val="Calibri"/>
        <family val="2"/>
        <scheme val="minor"/>
      </rPr>
      <t xml:space="preserve">1. </t>
    </r>
    <r>
      <rPr>
        <sz val="8"/>
        <rFont val="Calibri"/>
        <family val="2"/>
        <scheme val="minor"/>
      </rPr>
      <t>Chemical used incorrectly.</t>
    </r>
  </si>
  <si>
    <t>Medical Treatment Injury, Allergic Reaction, Burns to skin, Exposure</t>
  </si>
  <si>
    <t>1. Appropriate PPE selection of gloves to be available for task, Ref: to SDS. Eye station to be made available and filled, SDS to be available on site and communicated to crew. First aid on crew</t>
  </si>
  <si>
    <t>Induction, Prestart, JSA, Site Security Plan</t>
  </si>
  <si>
    <r>
      <rPr>
        <b/>
        <sz val="8"/>
        <rFont val="Calibri"/>
        <family val="2"/>
        <scheme val="minor"/>
      </rPr>
      <t>2.</t>
    </r>
    <r>
      <rPr>
        <sz val="8"/>
        <rFont val="Calibri"/>
        <family val="2"/>
        <scheme val="minor"/>
      </rPr>
      <t xml:space="preserve"> Falling into water source</t>
    </r>
  </si>
  <si>
    <r>
      <rPr>
        <b/>
        <sz val="8"/>
        <color indexed="8"/>
        <rFont val="Calibri"/>
        <family val="2"/>
        <scheme val="minor"/>
      </rPr>
      <t xml:space="preserve">2. </t>
    </r>
    <r>
      <rPr>
        <sz val="8"/>
        <color indexed="8"/>
        <rFont val="Calibri"/>
        <family val="2"/>
        <scheme val="minor"/>
      </rPr>
      <t>Suitable means of accessing water source to be established, Risk assessment to be undertaken.</t>
    </r>
  </si>
  <si>
    <r>
      <rPr>
        <b/>
        <sz val="8"/>
        <rFont val="Calibri"/>
        <family val="2"/>
        <scheme val="minor"/>
      </rPr>
      <t>3.</t>
    </r>
    <r>
      <rPr>
        <sz val="8"/>
        <rFont val="Calibri"/>
        <family val="2"/>
        <scheme val="minor"/>
      </rPr>
      <t xml:space="preserve"> Fitting or hose fracture / failure.</t>
    </r>
  </si>
  <si>
    <r>
      <rPr>
        <b/>
        <sz val="8"/>
        <color indexed="8"/>
        <rFont val="Calibri"/>
        <family val="2"/>
        <scheme val="minor"/>
      </rPr>
      <t xml:space="preserve">3. </t>
    </r>
    <r>
      <rPr>
        <sz val="8"/>
        <color indexed="8"/>
        <rFont val="Calibri"/>
        <family val="2"/>
        <scheme val="minor"/>
      </rPr>
      <t>Non return valve to be fitted on pipe side of all flexible hoses, All pipes, flanges, hoses and gaskets to be pressure rated, All equipment to be checked during use on a regular basis, ERP to be in place.</t>
    </r>
  </si>
  <si>
    <r>
      <rPr>
        <b/>
        <sz val="8"/>
        <rFont val="Calibri"/>
        <family val="2"/>
        <scheme val="minor"/>
      </rPr>
      <t>4.</t>
    </r>
    <r>
      <rPr>
        <sz val="8"/>
        <rFont val="Calibri"/>
        <family val="2"/>
        <scheme val="minor"/>
      </rPr>
      <t xml:space="preserve"> Fuel spills.</t>
    </r>
  </si>
  <si>
    <r>
      <rPr>
        <b/>
        <sz val="8"/>
        <color indexed="8"/>
        <rFont val="Calibri"/>
        <family val="2"/>
        <scheme val="minor"/>
      </rPr>
      <t>4.</t>
    </r>
    <r>
      <rPr>
        <sz val="8"/>
        <color indexed="8"/>
        <rFont val="Calibri"/>
        <family val="2"/>
        <scheme val="minor"/>
      </rPr>
      <t xml:space="preserve"> All pumps bunded, Spill kits to be located at bunded areas. Specific training for personnel</t>
    </r>
  </si>
  <si>
    <t>Hydro Test</t>
  </si>
  <si>
    <r>
      <rPr>
        <b/>
        <sz val="8"/>
        <rFont val="Calibri"/>
        <family val="2"/>
        <scheme val="minor"/>
      </rPr>
      <t xml:space="preserve">1. </t>
    </r>
    <r>
      <rPr>
        <sz val="8"/>
        <rFont val="Calibri"/>
        <family val="2"/>
        <scheme val="minor"/>
      </rPr>
      <t>Pipe, Fitting or Hose failure</t>
    </r>
  </si>
  <si>
    <t>Fatality, Damage to Property/Equipment, Environmental Impact</t>
  </si>
  <si>
    <r>
      <rPr>
        <b/>
        <sz val="8"/>
        <color indexed="8"/>
        <rFont val="Calibri"/>
        <family val="2"/>
        <scheme val="minor"/>
      </rPr>
      <t xml:space="preserve">1. </t>
    </r>
    <r>
      <rPr>
        <sz val="8"/>
        <color indexed="8"/>
        <rFont val="Calibri"/>
        <family val="2"/>
        <scheme val="minor"/>
      </rPr>
      <t xml:space="preserve">All hoses to be tested annually to test pressure plus 5000Kpa and recorded on a register, Hoses and temporary equipment to be service tested prior to operation. </t>
    </r>
  </si>
  <si>
    <r>
      <rPr>
        <b/>
        <sz val="8"/>
        <rFont val="Calibri"/>
        <family val="2"/>
        <scheme val="minor"/>
      </rPr>
      <t>2.</t>
    </r>
    <r>
      <rPr>
        <sz val="8"/>
        <rFont val="Calibri"/>
        <family val="2"/>
        <scheme val="minor"/>
      </rPr>
      <t xml:space="preserve"> Pipe leaks or rupture</t>
    </r>
  </si>
  <si>
    <t>2. Emergency Response Plan, Notification, Land Liaison, JSA, quality processes complete.</t>
  </si>
  <si>
    <r>
      <rPr>
        <b/>
        <sz val="8"/>
        <rFont val="Calibri"/>
        <family val="2"/>
        <scheme val="minor"/>
      </rPr>
      <t xml:space="preserve">3. </t>
    </r>
    <r>
      <rPr>
        <sz val="8"/>
        <rFont val="Calibri"/>
        <family val="2"/>
        <scheme val="minor"/>
      </rPr>
      <t>Pressurised water</t>
    </r>
  </si>
  <si>
    <t>3. Exclusion zones to be established with barricades and signage as per test pack requirements Refer to pressure specifications, NATA representative to be in control during squeeze, All personal including 3rd parties to be notified prior to hydro test, No personnel to enter restricted area during squeeze and strength test. Overpressure protection to be addressed in JSA, Hydro checklist completed prior to pressure testing. Whip socks in place. Hydrotest Plan in place</t>
  </si>
  <si>
    <r>
      <rPr>
        <b/>
        <sz val="8"/>
        <rFont val="Calibri"/>
        <family val="2"/>
        <scheme val="minor"/>
      </rPr>
      <t xml:space="preserve">4. </t>
    </r>
    <r>
      <rPr>
        <sz val="8"/>
        <rFont val="Calibri"/>
        <family val="2"/>
        <scheme val="minor"/>
      </rPr>
      <t>Depressurising Hoses</t>
    </r>
  </si>
  <si>
    <r>
      <rPr>
        <b/>
        <sz val="8"/>
        <color indexed="8"/>
        <rFont val="Calibri"/>
        <family val="2"/>
        <scheme val="minor"/>
      </rPr>
      <t xml:space="preserve">4. </t>
    </r>
    <r>
      <rPr>
        <sz val="8"/>
        <color indexed="8"/>
        <rFont val="Calibri"/>
        <family val="2"/>
        <scheme val="minor"/>
      </rPr>
      <t>Bleed down hose to be located back into break tank, Whip socks in place</t>
    </r>
  </si>
  <si>
    <t>Dewatering pipe</t>
  </si>
  <si>
    <r>
      <t xml:space="preserve">1. </t>
    </r>
    <r>
      <rPr>
        <sz val="8"/>
        <rFont val="Calibri"/>
        <family val="2"/>
        <scheme val="minor"/>
      </rPr>
      <t>Pipe and fitting failure</t>
    </r>
  </si>
  <si>
    <t>Damage to Property/Equipment, Environmental Impact, Erosion and Heavy Dust</t>
  </si>
  <si>
    <r>
      <t xml:space="preserve">1. </t>
    </r>
    <r>
      <rPr>
        <sz val="8"/>
        <color indexed="8"/>
        <rFont val="Calibri"/>
        <family val="2"/>
        <scheme val="minor"/>
      </rPr>
      <t>Suitable</t>
    </r>
    <r>
      <rPr>
        <b/>
        <sz val="8"/>
        <color indexed="8"/>
        <rFont val="Calibri"/>
        <family val="2"/>
        <scheme val="minor"/>
      </rPr>
      <t xml:space="preserve"> </t>
    </r>
    <r>
      <rPr>
        <sz val="8"/>
        <color indexed="8"/>
        <rFont val="Calibri"/>
        <family val="2"/>
        <scheme val="minor"/>
      </rPr>
      <t>pipe to be used between header and control valve at break tank, Exclusion zone established with warning signage as per Exclusion Zone Diagram, No lone work.</t>
    </r>
  </si>
  <si>
    <t>Drying (same as cleaning)
Include dew point time</t>
  </si>
  <si>
    <r>
      <rPr>
        <b/>
        <sz val="8"/>
        <rFont val="Calibri"/>
        <family val="2"/>
        <scheme val="minor"/>
      </rPr>
      <t>1.</t>
    </r>
    <r>
      <rPr>
        <sz val="8"/>
        <rFont val="Calibri"/>
        <family val="2"/>
        <scheme val="minor"/>
      </rPr>
      <t xml:space="preserve"> Compressed air injury</t>
    </r>
  </si>
  <si>
    <r>
      <rPr>
        <b/>
        <sz val="8"/>
        <rFont val="Calibri"/>
        <family val="2"/>
        <scheme val="minor"/>
      </rPr>
      <t>2.</t>
    </r>
    <r>
      <rPr>
        <sz val="8"/>
        <rFont val="Calibri"/>
        <family val="2"/>
        <scheme val="minor"/>
      </rPr>
      <t xml:space="preserve"> Hose failure</t>
    </r>
  </si>
  <si>
    <r>
      <rPr>
        <b/>
        <sz val="8"/>
        <rFont val="Calibri"/>
        <family val="2"/>
        <scheme val="minor"/>
      </rPr>
      <t xml:space="preserve">3. </t>
    </r>
    <r>
      <rPr>
        <sz val="8"/>
        <rFont val="Calibri"/>
        <family val="2"/>
        <scheme val="minor"/>
      </rPr>
      <t>Uncontrolled cleaning pig</t>
    </r>
  </si>
  <si>
    <r>
      <rPr>
        <b/>
        <sz val="8"/>
        <rFont val="Calibri"/>
        <family val="2"/>
        <scheme val="minor"/>
      </rPr>
      <t>3.</t>
    </r>
    <r>
      <rPr>
        <sz val="8"/>
        <rFont val="Calibri"/>
        <family val="2"/>
        <scheme val="minor"/>
      </rPr>
      <t xml:space="preserve"> Ensure valves that are not required to be operated are isolated and tagged out, No workers in bell hole when catcher  is open, Launcher / catcher to be constructed to enable controlled process, Establish exclusion zones.</t>
    </r>
  </si>
  <si>
    <r>
      <rPr>
        <b/>
        <sz val="8"/>
        <rFont val="Calibri"/>
        <family val="2"/>
        <scheme val="minor"/>
      </rPr>
      <t xml:space="preserve">4. </t>
    </r>
    <r>
      <rPr>
        <sz val="8"/>
        <rFont val="Calibri"/>
        <family val="2"/>
        <scheme val="minor"/>
      </rPr>
      <t>Musculoskeletal injuries from poor manual handling practices</t>
    </r>
  </si>
  <si>
    <r>
      <rPr>
        <b/>
        <sz val="8"/>
        <rFont val="Calibri"/>
        <family val="2"/>
        <scheme val="minor"/>
      </rPr>
      <t xml:space="preserve">4. </t>
    </r>
    <r>
      <rPr>
        <sz val="8"/>
        <rFont val="Calibri"/>
        <family val="2"/>
        <scheme val="minor"/>
      </rPr>
      <t>Assess weight of pigs prior to lifting, Use team lifting or mechanical assistance where practical.</t>
    </r>
  </si>
  <si>
    <r>
      <rPr>
        <b/>
        <sz val="8"/>
        <rFont val="Calibri"/>
        <family val="2"/>
        <scheme val="minor"/>
      </rPr>
      <t xml:space="preserve">5. </t>
    </r>
    <r>
      <rPr>
        <sz val="8"/>
        <rFont val="Calibri"/>
        <family val="2"/>
        <scheme val="minor"/>
      </rPr>
      <t>Break down in communications</t>
    </r>
  </si>
  <si>
    <r>
      <rPr>
        <b/>
        <sz val="8"/>
        <rFont val="Calibri"/>
        <family val="2"/>
        <scheme val="minor"/>
      </rPr>
      <t xml:space="preserve">5. </t>
    </r>
    <r>
      <rPr>
        <sz val="8"/>
        <rFont val="Calibri"/>
        <family val="2"/>
        <scheme val="minor"/>
      </rPr>
      <t>Site radios in all vehicles to be checked prior to commencement of task, No lone work.</t>
    </r>
  </si>
  <si>
    <r>
      <rPr>
        <b/>
        <sz val="8"/>
        <rFont val="Calibri"/>
        <family val="2"/>
        <scheme val="minor"/>
      </rPr>
      <t xml:space="preserve">6. </t>
    </r>
    <r>
      <rPr>
        <sz val="8"/>
        <rFont val="Calibri"/>
        <family val="2"/>
        <scheme val="minor"/>
      </rPr>
      <t>Excessive dust and noise</t>
    </r>
  </si>
  <si>
    <r>
      <rPr>
        <b/>
        <sz val="8"/>
        <rFont val="Calibri"/>
        <family val="2"/>
        <scheme val="minor"/>
      </rPr>
      <t xml:space="preserve">6. </t>
    </r>
    <r>
      <rPr>
        <sz val="8"/>
        <rFont val="Calibri"/>
        <family val="2"/>
        <scheme val="minor"/>
      </rPr>
      <t>All workers to stand up wind of receiver, Wear dust masks as required, Appropriate hearing protection to be selected.</t>
    </r>
  </si>
  <si>
    <r>
      <rPr>
        <b/>
        <sz val="8"/>
        <rFont val="Calibri"/>
        <family val="2"/>
        <scheme val="minor"/>
      </rPr>
      <t xml:space="preserve">7. </t>
    </r>
    <r>
      <rPr>
        <sz val="8"/>
        <rFont val="Calibri"/>
        <family val="2"/>
        <scheme val="minor"/>
      </rPr>
      <t>Tips, Slips and Falls</t>
    </r>
  </si>
  <si>
    <r>
      <rPr>
        <b/>
        <sz val="8"/>
        <rFont val="Calibri"/>
        <family val="2"/>
        <scheme val="minor"/>
      </rPr>
      <t xml:space="preserve">7. </t>
    </r>
    <r>
      <rPr>
        <sz val="8"/>
        <rFont val="Calibri"/>
        <family val="2"/>
        <scheme val="minor"/>
      </rPr>
      <t>Bell holes to have safe access and egress at all times.</t>
    </r>
  </si>
  <si>
    <t>Sand Blast coating on pipe to expose steel and prepare for weld</t>
  </si>
  <si>
    <r>
      <t xml:space="preserve">1. </t>
    </r>
    <r>
      <rPr>
        <sz val="8"/>
        <color theme="1"/>
        <rFont val="Calibri"/>
        <family val="2"/>
        <scheme val="minor"/>
      </rPr>
      <t>Refer: 16.0 Grit Blasting &amp; Coating</t>
    </r>
  </si>
  <si>
    <t>File smooth and wipe back with Citrus clean</t>
  </si>
  <si>
    <r>
      <t>1.</t>
    </r>
    <r>
      <rPr>
        <sz val="8"/>
        <rFont val="Calibri"/>
        <family val="2"/>
        <scheme val="minor"/>
      </rPr>
      <t xml:space="preserve"> Contact with hazardous substances</t>
    </r>
  </si>
  <si>
    <r>
      <t xml:space="preserve">1. </t>
    </r>
    <r>
      <rPr>
        <sz val="8"/>
        <color theme="1"/>
        <rFont val="Calibri"/>
        <family val="2"/>
        <scheme val="minor"/>
      </rPr>
      <t>SDS’s read, signed and understood.  Wear all required PPE depending on work environment.</t>
    </r>
  </si>
  <si>
    <t>SWMS, SDS  VOC, Prestarts, Toolboxes.</t>
  </si>
  <si>
    <r>
      <t xml:space="preserve">2. </t>
    </r>
    <r>
      <rPr>
        <sz val="8"/>
        <rFont val="Calibri"/>
        <family val="2"/>
        <scheme val="minor"/>
      </rPr>
      <t>Manual Handling</t>
    </r>
  </si>
  <si>
    <r>
      <t xml:space="preserve">2. </t>
    </r>
    <r>
      <rPr>
        <sz val="8"/>
        <color theme="1"/>
        <rFont val="Calibri"/>
        <family val="2"/>
        <scheme val="minor"/>
      </rPr>
      <t>Adopt proper manual handling practices.</t>
    </r>
  </si>
  <si>
    <r>
      <t xml:space="preserve">3. </t>
    </r>
    <r>
      <rPr>
        <sz val="8"/>
        <rFont val="Calibri"/>
        <family val="2"/>
        <scheme val="minor"/>
      </rPr>
      <t>Fumes</t>
    </r>
  </si>
  <si>
    <t>Medical Treatment Injury, Allergic Reaction, Exposure</t>
  </si>
  <si>
    <r>
      <t xml:space="preserve">3. </t>
    </r>
    <r>
      <rPr>
        <sz val="8"/>
        <color theme="1"/>
        <rFont val="Calibri"/>
        <family val="2"/>
        <scheme val="minor"/>
      </rPr>
      <t>Ensure adequate ventilation or wear appropriate PPE.</t>
    </r>
  </si>
  <si>
    <r>
      <t xml:space="preserve">4. </t>
    </r>
    <r>
      <rPr>
        <sz val="8"/>
        <rFont val="Calibri"/>
        <family val="2"/>
        <scheme val="minor"/>
      </rPr>
      <t>Splash</t>
    </r>
  </si>
  <si>
    <t>First Aid Injury, Allergic Reaction, Burns to skin, Eye Injury</t>
  </si>
  <si>
    <r>
      <t xml:space="preserve">4. </t>
    </r>
    <r>
      <rPr>
        <sz val="8"/>
        <color theme="1"/>
        <rFont val="Calibri"/>
        <family val="2"/>
        <scheme val="minor"/>
      </rPr>
      <t>Eye protection to be worn as per SDS.</t>
    </r>
  </si>
  <si>
    <t>Exposing wire and wrap around pipe to weld onto CP point</t>
  </si>
  <si>
    <r>
      <t xml:space="preserve">1. </t>
    </r>
    <r>
      <rPr>
        <sz val="8"/>
        <rFont val="Calibri"/>
        <family val="2"/>
        <scheme val="minor"/>
      </rPr>
      <t>Cuts</t>
    </r>
  </si>
  <si>
    <r>
      <t xml:space="preserve">1. </t>
    </r>
    <r>
      <rPr>
        <sz val="8"/>
        <color indexed="8"/>
        <rFont val="Calibri"/>
        <family val="2"/>
        <scheme val="minor"/>
      </rPr>
      <t xml:space="preserve">Use approved project knifes and cut away from the body. Ensure ribbon and wire supported. </t>
    </r>
  </si>
  <si>
    <t>SWMS, Prestarts, Toolboxes, Inductions</t>
  </si>
  <si>
    <r>
      <t xml:space="preserve">2. </t>
    </r>
    <r>
      <rPr>
        <sz val="8"/>
        <color indexed="8"/>
        <rFont val="Calibri"/>
        <family val="2"/>
        <scheme val="minor"/>
      </rPr>
      <t>Adopt proper manual handling techniques while wrapping wire around pipe. Use glove while handling materials.</t>
    </r>
  </si>
  <si>
    <t>Load crucible with powder and feed in ribbon wire end to be welded onto the CP point</t>
  </si>
  <si>
    <r>
      <t xml:space="preserve">1. </t>
    </r>
    <r>
      <rPr>
        <sz val="8"/>
        <color theme="1"/>
        <rFont val="Calibri"/>
        <family val="2"/>
        <scheme val="minor"/>
      </rPr>
      <t>Hazardous substances</t>
    </r>
  </si>
  <si>
    <t>First Aid Injury, Allergic Reaction, Exposure</t>
  </si>
  <si>
    <r>
      <t xml:space="preserve">1. </t>
    </r>
    <r>
      <rPr>
        <sz val="8"/>
        <color indexed="8"/>
        <rFont val="Calibri"/>
        <family val="2"/>
        <scheme val="minor"/>
      </rPr>
      <t>Read SDS for product prior to using.</t>
    </r>
  </si>
  <si>
    <t>SWMS, SDS, Prestarts, Toolboxes, Inductions</t>
  </si>
  <si>
    <r>
      <t xml:space="preserve">2. </t>
    </r>
    <r>
      <rPr>
        <sz val="8"/>
        <color theme="1"/>
        <rFont val="Calibri"/>
        <family val="2"/>
        <scheme val="minor"/>
      </rPr>
      <t>Fire</t>
    </r>
  </si>
  <si>
    <r>
      <t xml:space="preserve">2. </t>
    </r>
    <r>
      <rPr>
        <sz val="8"/>
        <color indexed="8"/>
        <rFont val="Calibri"/>
        <family val="2"/>
        <scheme val="minor"/>
      </rPr>
      <t>Keep all ignition sources away from powder at all times. Ensure product used as instructed.</t>
    </r>
  </si>
  <si>
    <r>
      <t>3.</t>
    </r>
    <r>
      <rPr>
        <sz val="8"/>
        <color theme="1"/>
        <rFont val="Calibri"/>
        <family val="2"/>
        <scheme val="minor"/>
      </rPr>
      <t xml:space="preserve"> Explosion</t>
    </r>
  </si>
  <si>
    <t>Explosion</t>
  </si>
  <si>
    <r>
      <t xml:space="preserve">3. </t>
    </r>
    <r>
      <rPr>
        <sz val="8"/>
        <color indexed="8"/>
        <rFont val="Calibri"/>
        <family val="2"/>
        <scheme val="minor"/>
      </rPr>
      <t>Store away from work front. Only take as much as is required for the activity to the work front. All other supplies to be maintained in a safe and dry location. No ignition sources within 5m of activity. No smoking within 5m of activity.</t>
    </r>
  </si>
  <si>
    <t>Fire the powder</t>
  </si>
  <si>
    <r>
      <t xml:space="preserve">1. </t>
    </r>
    <r>
      <rPr>
        <sz val="8"/>
        <rFont val="Calibri"/>
        <family val="2"/>
        <scheme val="minor"/>
      </rPr>
      <t>Burns.</t>
    </r>
  </si>
  <si>
    <r>
      <t xml:space="preserve">1. </t>
    </r>
    <r>
      <rPr>
        <sz val="8"/>
        <color indexed="8"/>
        <rFont val="Calibri"/>
        <family val="2"/>
        <scheme val="minor"/>
      </rPr>
      <t xml:space="preserve">Do not touch weld unless cooled by water etc. Wear gloves while handling ribbon or wire. Ensure gloves worn when firing crucible. </t>
    </r>
  </si>
  <si>
    <t>SWMS, SDS, Prestart Checklists,  Prestarts, Toolboxes, Inductions</t>
  </si>
  <si>
    <r>
      <t xml:space="preserve">2. </t>
    </r>
    <r>
      <rPr>
        <sz val="8"/>
        <rFont val="Calibri"/>
        <family val="2"/>
        <scheme val="minor"/>
      </rPr>
      <t>UV radiation.</t>
    </r>
  </si>
  <si>
    <t>Medical Treatment Injury, Allergic Reaction</t>
  </si>
  <si>
    <r>
      <t xml:space="preserve">2. </t>
    </r>
    <r>
      <rPr>
        <sz val="8"/>
        <color indexed="8"/>
        <rFont val="Calibri"/>
        <family val="2"/>
        <scheme val="minor"/>
      </rPr>
      <t>Only pack crucible with required amount to complete weld.</t>
    </r>
  </si>
  <si>
    <r>
      <t>3.</t>
    </r>
    <r>
      <rPr>
        <sz val="8"/>
        <rFont val="Calibri"/>
        <family val="2"/>
        <scheme val="minor"/>
      </rPr>
      <t xml:space="preserve"> Fire</t>
    </r>
  </si>
  <si>
    <r>
      <t xml:space="preserve">3. </t>
    </r>
    <r>
      <rPr>
        <sz val="8"/>
        <color indexed="8"/>
        <rFont val="Calibri"/>
        <family val="2"/>
        <scheme val="minor"/>
      </rPr>
      <t>Do not get in close proximity to weld while firing. Do not look directly at flare while firing.</t>
    </r>
  </si>
  <si>
    <r>
      <t>4.</t>
    </r>
    <r>
      <rPr>
        <sz val="8"/>
        <rFont val="Calibri"/>
        <family val="2"/>
        <scheme val="minor"/>
      </rPr>
      <t xml:space="preserve"> Explosion.</t>
    </r>
  </si>
  <si>
    <r>
      <t>4.</t>
    </r>
    <r>
      <rPr>
        <sz val="8"/>
        <color indexed="8"/>
        <rFont val="Calibri"/>
        <family val="2"/>
        <scheme val="minor"/>
      </rPr>
      <t xml:space="preserve"> Keep supplies dry and away from any potential ignition sources. No smoking or ignition sources within 5m of works. Fire extinguisher to be within 10m of activity</t>
    </r>
  </si>
  <si>
    <r>
      <t>5.</t>
    </r>
    <r>
      <rPr>
        <sz val="8"/>
        <rFont val="Calibri"/>
        <family val="2"/>
        <scheme val="minor"/>
      </rPr>
      <t xml:space="preserve"> In-complete firing</t>
    </r>
  </si>
  <si>
    <r>
      <t>5.</t>
    </r>
    <r>
      <rPr>
        <sz val="8"/>
        <color indexed="8"/>
        <rFont val="Calibri"/>
        <family val="2"/>
        <scheme val="minor"/>
      </rPr>
      <t xml:space="preserve"> Ensure firing complete prior to releasing crucible.</t>
    </r>
  </si>
  <si>
    <t>Test weld is holding as per quality requirements with 1kg hammer</t>
  </si>
  <si>
    <r>
      <t xml:space="preserve">1. </t>
    </r>
    <r>
      <rPr>
        <sz val="8"/>
        <rFont val="Calibri"/>
        <family val="2"/>
        <scheme val="minor"/>
      </rPr>
      <t>Manual handling.</t>
    </r>
  </si>
  <si>
    <r>
      <t xml:space="preserve">1. </t>
    </r>
    <r>
      <rPr>
        <sz val="8"/>
        <color indexed="8"/>
        <rFont val="Calibri"/>
        <family val="2"/>
        <scheme val="minor"/>
      </rPr>
      <t>Adopt proper manual handling techniques.</t>
    </r>
  </si>
  <si>
    <r>
      <t xml:space="preserve">2. </t>
    </r>
    <r>
      <rPr>
        <sz val="8"/>
        <rFont val="Calibri"/>
        <family val="2"/>
        <scheme val="minor"/>
      </rPr>
      <t>Struck by flying particle</t>
    </r>
  </si>
  <si>
    <r>
      <t xml:space="preserve">2. </t>
    </r>
    <r>
      <rPr>
        <sz val="8"/>
        <color indexed="8"/>
        <rFont val="Calibri"/>
        <family val="2"/>
        <scheme val="minor"/>
      </rPr>
      <t>Use prescribed weighted hammer to test security of weld to ribbon and wire as per QA specs. Keep hands away from strike zone while testing.</t>
    </r>
  </si>
  <si>
    <t xml:space="preserve">Reference Documents </t>
  </si>
  <si>
    <t>Acts &amp; Regulations</t>
  </si>
  <si>
    <t>Codes of Practice / Guidelines</t>
  </si>
  <si>
    <t>Document Number</t>
  </si>
  <si>
    <t xml:space="preserve">Nacap Standard Procedures </t>
  </si>
  <si>
    <t>NSW Codes of Practice (https://www.safework.nsw.gov.au/resource-library/list-of-all-codes-of-practice):</t>
  </si>
  <si>
    <t>Publisher</t>
  </si>
  <si>
    <t>Designation</t>
  </si>
  <si>
    <t>AUSTRALIAN STANDARDS Title</t>
  </si>
  <si>
    <t>3902-CORP-002-3</t>
  </si>
  <si>
    <t>Internal Audit Procedure</t>
  </si>
  <si>
    <t xml:space="preserve">Abrasive Blasting Code of Practice </t>
  </si>
  <si>
    <t>AS</t>
  </si>
  <si>
    <t>Signs for the occupation environment</t>
  </si>
  <si>
    <t>3902-CORP-004-3</t>
  </si>
  <si>
    <t>Principles of Change Management</t>
  </si>
  <si>
    <t xml:space="preserve">Confined Spaces Code of Practice </t>
  </si>
  <si>
    <t>Flat synthetic webbing slings – Care and use</t>
  </si>
  <si>
    <t>3903-HR-002-2</t>
  </si>
  <si>
    <t>Code of Conduct</t>
  </si>
  <si>
    <t xml:space="preserve">Construction Work Code of Practice </t>
  </si>
  <si>
    <t>Cranes, hoists and winches – General requirements</t>
  </si>
  <si>
    <t>3903-HR-007-3</t>
  </si>
  <si>
    <t>Discrimination, Harassment and Bullying Prevention Procedure</t>
  </si>
  <si>
    <t xml:space="preserve">Demolition Work Code of Practice </t>
  </si>
  <si>
    <t>Cranes, hoists and winches – Mobile cranes</t>
  </si>
  <si>
    <t>3905-HSE-003-3</t>
  </si>
  <si>
    <t xml:space="preserve">Health and Safety Legal Compliance </t>
  </si>
  <si>
    <t xml:space="preserve">Excavation Work Code of Practice </t>
  </si>
  <si>
    <t>Cranes, hoists and winches – Special purpose appliances</t>
  </si>
  <si>
    <t>3905-HSE-001-3</t>
  </si>
  <si>
    <t>Fitness for Work Procedure</t>
  </si>
  <si>
    <t xml:space="preserve">First Aid in The Workplace Code of Practice </t>
  </si>
  <si>
    <t>Cranes, hoists and winches – Mobile elevating work platforms</t>
  </si>
  <si>
    <t>3905-HSE-002-3</t>
  </si>
  <si>
    <t>Incident Reporting and Investigation Procedure</t>
  </si>
  <si>
    <t xml:space="preserve">Hazardous Manual Tasks Code of Practice </t>
  </si>
  <si>
    <t>Cranes, hoists and winches – Vehicle loading cranes</t>
  </si>
  <si>
    <t>3905-HSE-007-3</t>
  </si>
  <si>
    <t>Procedure for Health Risk Assessment and Monitoring</t>
  </si>
  <si>
    <t xml:space="preserve">Managing Electrical Risks in The Workplace Code of Practice </t>
  </si>
  <si>
    <t>Manual of uniform traffic control devices</t>
  </si>
  <si>
    <t>3905-HSE-008-3</t>
  </si>
  <si>
    <t xml:space="preserve">Coronavirus Management Plan </t>
  </si>
  <si>
    <t xml:space="preserve">Managing Noise and Preventing Hearing Loss at Work Code of Practice </t>
  </si>
  <si>
    <t>Measurement of occupational health and safety performance</t>
  </si>
  <si>
    <t>3904-OPS-001-3</t>
  </si>
  <si>
    <t>Safe Driving and Light Vehicle Management Procedure</t>
  </si>
  <si>
    <t xml:space="preserve">Managing the Risk of Falls at Workplaces Code of Practice </t>
  </si>
  <si>
    <t>Portable ladders – Selection, safe use and care</t>
  </si>
  <si>
    <t>3904-OPS-002-3</t>
  </si>
  <si>
    <t>Verification of Competency Procedure</t>
  </si>
  <si>
    <t xml:space="preserve">Managing Risks of Hazardous Chemicals in The Workplace Code of Practice </t>
  </si>
  <si>
    <t>The storage and handling of flammable and combustible liquids</t>
  </si>
  <si>
    <t>3904-OPS-003-3</t>
  </si>
  <si>
    <t>Heavy Vehicle Operations</t>
  </si>
  <si>
    <t xml:space="preserve">Managing the Risks of Plant in The Workplace Code of Practice </t>
  </si>
  <si>
    <t>Earthmoving machinery – Protective structures – General</t>
  </si>
  <si>
    <t>3904-OPS-004-3</t>
  </si>
  <si>
    <t>Hazardous Chemicals – Storage, Handling and Use</t>
  </si>
  <si>
    <t xml:space="preserve">Welding Processes Code of Practice </t>
  </si>
  <si>
    <t>Safe use of lasers in the building and construction industry</t>
  </si>
  <si>
    <t>3904-OPS-005-3</t>
  </si>
  <si>
    <t>Mobile Crane Operations</t>
  </si>
  <si>
    <t xml:space="preserve">Work Near Overhead Power Lines Code of Practice </t>
  </si>
  <si>
    <t>Cranes, hoists and winches – Safe use – General requirements</t>
  </si>
  <si>
    <t>3904-OPS-006-3</t>
  </si>
  <si>
    <t>Dangerous Goods Transport</t>
  </si>
  <si>
    <t xml:space="preserve">Moving Plant on Construction Sites Code of Practice </t>
  </si>
  <si>
    <t>Cranes, hoists and winches – Safe use – Mobile cranes</t>
  </si>
  <si>
    <t xml:space="preserve">3904-OPS-007-3 </t>
  </si>
  <si>
    <t>Subcontract Management Procedure</t>
  </si>
  <si>
    <t>Cranes, hoists and winches – Safe use – Mobile elevating work platforms</t>
  </si>
  <si>
    <t>3904-OPS-009-3</t>
  </si>
  <si>
    <t>Vendor Assessment Procedure</t>
  </si>
  <si>
    <t>Safe Work Australia Model Codes of Practice (https://www.safeworkaustralia.gov.au/resources-publications/model-codes-of-practice):</t>
  </si>
  <si>
    <t>Cranes, hoists and winches – Safe use – Vehicle loading cranes</t>
  </si>
  <si>
    <t>3904-OPS-010-3</t>
  </si>
  <si>
    <t>Management of Design</t>
  </si>
  <si>
    <t>Construction Work Code of Practice</t>
  </si>
  <si>
    <t>Cranes, hoists and winches – Safe use – Concrete placing equipment</t>
  </si>
  <si>
    <t>3904-OPS-012-3</t>
  </si>
  <si>
    <t>Safe Working with Electricity Procedure</t>
  </si>
  <si>
    <t>Cranes, hoists and winches – Safe use – Telescopic handlers</t>
  </si>
  <si>
    <t>3904-OPS-013-3</t>
  </si>
  <si>
    <t xml:space="preserve">Foreign Services Procedure </t>
  </si>
  <si>
    <t>National Transport Commission (https://www.ntc.gov.au/codes-and-guidelines/load-restraint-guide):</t>
  </si>
  <si>
    <t>Steel wire rope – Use, operation and maintenance</t>
  </si>
  <si>
    <t>3904-OPS-014-3</t>
  </si>
  <si>
    <t>Working at Heights Procedure</t>
  </si>
  <si>
    <t>Load Restraint Guide 2018</t>
  </si>
  <si>
    <t>Confined spaces</t>
  </si>
  <si>
    <t>Safety Essential 8</t>
  </si>
  <si>
    <t>Load Restraint Guide for Light Vehicles 2018</t>
  </si>
  <si>
    <t>Chain slings for lifting purposes – Grade T(80) and Grade V(100) – Care and use</t>
  </si>
  <si>
    <t>3904-OPS-016-3</t>
  </si>
  <si>
    <t>Safe Excavation Procedure</t>
  </si>
  <si>
    <t>The storage and handling of oxidising agents</t>
  </si>
  <si>
    <t xml:space="preserve">3905-HSE-010-3  </t>
  </si>
  <si>
    <t>Chain of Responsibility Procedure</t>
  </si>
  <si>
    <t>Roundslings – Synthetic fibre</t>
  </si>
  <si>
    <t>3904-OPS-019-3</t>
  </si>
  <si>
    <t>Confined Space Procedure</t>
  </si>
  <si>
    <t>Flashback arrestors – Safety devices for use with fuel gases and oxygen or compressed air</t>
  </si>
  <si>
    <t>3904-OPS-018-3</t>
  </si>
  <si>
    <t xml:space="preserve">Permit to Work Procedure </t>
  </si>
  <si>
    <t>Earthmoving machinery – quick hitches for excavators and backhoe loaders</t>
  </si>
  <si>
    <t>3904-OPS-017-3</t>
  </si>
  <si>
    <t xml:space="preserve">Traffic Management (Construction in Public Thoroughfares) </t>
  </si>
  <si>
    <t>The safe use of portable and mobile oxy-fuel gas systems for welding, cutting, heating and allied processes</t>
  </si>
  <si>
    <t>3907-PLA-002-3</t>
  </si>
  <si>
    <t>Management of Plant on Projects</t>
  </si>
  <si>
    <t>Lifting devices</t>
  </si>
  <si>
    <t>Safety Essential 1</t>
  </si>
  <si>
    <t>Senior Management Commitment</t>
  </si>
  <si>
    <t>AS/NZS</t>
  </si>
  <si>
    <t>Occupational noise management – overview and general requirements</t>
  </si>
  <si>
    <t>Safety Essential 2</t>
  </si>
  <si>
    <t>Excavation</t>
  </si>
  <si>
    <t>Occupational noise management – measurement and assessment of noise emission and exposure</t>
  </si>
  <si>
    <t>Safety Essential 3</t>
  </si>
  <si>
    <t>Mobile Plant</t>
  </si>
  <si>
    <t>Occupational noise management noise control management</t>
  </si>
  <si>
    <t>Safety Essential 4</t>
  </si>
  <si>
    <t>Safe Driving &amp; LV Management</t>
  </si>
  <si>
    <t>Occupational noise management – hearing protector program</t>
  </si>
  <si>
    <t>Safety Essential 5</t>
  </si>
  <si>
    <t>Mobile Crane</t>
  </si>
  <si>
    <t>Acoustics – Hearing protectors</t>
  </si>
  <si>
    <t>Safety Essential 6</t>
  </si>
  <si>
    <t>Lifting Equipment</t>
  </si>
  <si>
    <t>Eye and face protection - Guidelines</t>
  </si>
  <si>
    <t>Safety Essential 7</t>
  </si>
  <si>
    <t>Safe Working with Electricity</t>
  </si>
  <si>
    <t>Personal eye protection – Eye and face protectors for occupational applications</t>
  </si>
  <si>
    <t>Isolation of Plant-Equipment-Services</t>
  </si>
  <si>
    <t>Personal eye protection – Prescription eye protectors against low and medium impact</t>
  </si>
  <si>
    <t>Safety Essential 9</t>
  </si>
  <si>
    <t>Foreign Services</t>
  </si>
  <si>
    <t>Selection, use and maintenance of respiratory protective equipment</t>
  </si>
  <si>
    <t>Safety Essential 10</t>
  </si>
  <si>
    <t>Worksite Traffic</t>
  </si>
  <si>
    <t>Lightning protection</t>
  </si>
  <si>
    <t>Safety Essential 11</t>
  </si>
  <si>
    <t>Traffic (Construction in Public Thoroughfares)</t>
  </si>
  <si>
    <t>Occupational protective helmets – Selection, care and use</t>
  </si>
  <si>
    <t>Safety Essential 12</t>
  </si>
  <si>
    <t>Hazardous Chemicals - Storage, Handling &amp; Use</t>
  </si>
  <si>
    <t>Occupational protective helmets</t>
  </si>
  <si>
    <t>Safety Essential 13</t>
  </si>
  <si>
    <t>Safety, protective and occupational footwear – Guide to selection, care and use</t>
  </si>
  <si>
    <t>Safety Essential 14</t>
  </si>
  <si>
    <t>Emergency Preparedness and Response</t>
  </si>
  <si>
    <t>Occupational protective footwear – Specification for protective footwear</t>
  </si>
  <si>
    <t>Safety Essential 15</t>
  </si>
  <si>
    <t>Heat Stress</t>
  </si>
  <si>
    <t>Electrical installations (Australian / New Zealand Wiring Rules)</t>
  </si>
  <si>
    <t>Safety Essential 16</t>
  </si>
  <si>
    <t>Hazard Identification Risk Assessment and Control (HIRAC)</t>
  </si>
  <si>
    <t>Electrical installations – Generating sets</t>
  </si>
  <si>
    <t>Safety Essential 17</t>
  </si>
  <si>
    <t>Safe Working at Heights</t>
  </si>
  <si>
    <t>Electrical installations - Construction and demolition sites</t>
  </si>
  <si>
    <t>Safety Essential 18</t>
  </si>
  <si>
    <t>Chain of Responsibility</t>
  </si>
  <si>
    <t>Electrical installations – Verification guidelines</t>
  </si>
  <si>
    <t>Safety Essential 19</t>
  </si>
  <si>
    <t>Training Management</t>
  </si>
  <si>
    <t>In-service safety inspection and testing of electrical equipment</t>
  </si>
  <si>
    <t>Safety Essential 20</t>
  </si>
  <si>
    <t>Project Performance Management</t>
  </si>
  <si>
    <t>Road safety barrier systems and devices – Road safety barrier systems</t>
  </si>
  <si>
    <t>Road safety barrier systems and devices – Road safety devices</t>
  </si>
  <si>
    <t>Safe working on or near low-voltage electrical installations and equipment</t>
  </si>
  <si>
    <t>Open</t>
  </si>
  <si>
    <t>Allergic Reaction</t>
  </si>
  <si>
    <t>Anti-social Behaviour</t>
  </si>
  <si>
    <t>Carcinomas</t>
  </si>
  <si>
    <t>Collision</t>
  </si>
  <si>
    <t>Damage to Reputation</t>
  </si>
  <si>
    <t>Dehydration</t>
  </si>
  <si>
    <t>Disability</t>
  </si>
  <si>
    <t>Erosion and Heavy Dust</t>
  </si>
  <si>
    <t>Exposure</t>
  </si>
  <si>
    <t>Fatigue</t>
  </si>
  <si>
    <t>Flooding</t>
  </si>
  <si>
    <t>Health Effects</t>
  </si>
  <si>
    <t>Heat Stress/Stroke</t>
  </si>
  <si>
    <t>Hyperthermia</t>
  </si>
  <si>
    <t>Hypothermia</t>
  </si>
  <si>
    <t>Impact on Third Party Relationship</t>
  </si>
  <si>
    <t>Industrial Relations Issue</t>
  </si>
  <si>
    <t>Lack of Attention - Error</t>
  </si>
  <si>
    <t>Project Stopped</t>
  </si>
  <si>
    <t>Property Lock Out</t>
  </si>
  <si>
    <t>Respiratory Issues</t>
  </si>
  <si>
    <t>Rework (dig up)</t>
  </si>
  <si>
    <t xml:space="preserve">Security Breach </t>
  </si>
  <si>
    <t>Stock Loss</t>
  </si>
  <si>
    <t>Stress</t>
  </si>
  <si>
    <t>Vehicle Incident</t>
  </si>
  <si>
    <t>Wildlife Injury/Fatality</t>
  </si>
  <si>
    <t>Object Across Road</t>
  </si>
  <si>
    <t>Dust</t>
  </si>
  <si>
    <t>Hand Injury</t>
  </si>
  <si>
    <r>
      <t xml:space="preserve">1. </t>
    </r>
    <r>
      <rPr>
        <sz val="8"/>
        <color theme="1"/>
        <rFont val="Calibri"/>
        <family val="2"/>
        <scheme val="minor"/>
      </rPr>
      <t>Entering off West Dapto Rd and traffic not expecting oversize load turning</t>
    </r>
  </si>
  <si>
    <t>Installation of services to temporary building</t>
  </si>
  <si>
    <r>
      <t xml:space="preserve">1. </t>
    </r>
    <r>
      <rPr>
        <sz val="8"/>
        <rFont val="Calibri"/>
        <family val="2"/>
        <scheme val="minor"/>
      </rPr>
      <t>Struck by mobile powered plant working on site</t>
    </r>
    <r>
      <rPr>
        <b/>
        <sz val="8"/>
        <rFont val="Calibri"/>
        <family val="2"/>
        <scheme val="minor"/>
      </rPr>
      <t xml:space="preserve">
</t>
    </r>
  </si>
  <si>
    <r>
      <t xml:space="preserve">1. </t>
    </r>
    <r>
      <rPr>
        <sz val="8"/>
        <color indexed="8"/>
        <rFont val="Calibri"/>
        <family val="2"/>
        <scheme val="minor"/>
      </rPr>
      <t>Check with Lowering In Supervisor any exclusion zones established. Use radio, hand signals / eye contact to communicate with operators. Maintain safe working distance from plant (stay outside operating area and operator blind spots). When working in teams spot for each other.</t>
    </r>
    <r>
      <rPr>
        <b/>
        <sz val="8"/>
        <color indexed="8"/>
        <rFont val="Calibri"/>
        <family val="2"/>
        <scheme val="minor"/>
      </rPr>
      <t xml:space="preserve">
</t>
    </r>
  </si>
  <si>
    <r>
      <t xml:space="preserve">2. </t>
    </r>
    <r>
      <rPr>
        <sz val="8"/>
        <rFont val="Calibri"/>
        <family val="2"/>
        <scheme val="minor"/>
      </rPr>
      <t>Struck by pipe string movement</t>
    </r>
  </si>
  <si>
    <r>
      <t xml:space="preserve">2. </t>
    </r>
    <r>
      <rPr>
        <sz val="8"/>
        <color indexed="8"/>
        <rFont val="Calibri"/>
        <family val="2"/>
        <scheme val="minor"/>
      </rPr>
      <t xml:space="preserve">Maintain safe separation distance from lowering in activities. Especially keep clear of crush zone between pipe and plant or pipe string and trench. </t>
    </r>
  </si>
  <si>
    <r>
      <t xml:space="preserve">4. </t>
    </r>
    <r>
      <rPr>
        <sz val="8"/>
        <rFont val="Calibri"/>
        <family val="2"/>
        <scheme val="minor"/>
      </rPr>
      <t>Slip while attempting to enter bell hole</t>
    </r>
  </si>
  <si>
    <r>
      <t xml:space="preserve">4. </t>
    </r>
    <r>
      <rPr>
        <sz val="8"/>
        <color indexed="8"/>
        <rFont val="Calibri"/>
        <family val="2"/>
        <scheme val="minor"/>
      </rPr>
      <t>Always enter bell holes using access ramps provided.</t>
    </r>
  </si>
  <si>
    <r>
      <t xml:space="preserve">5. </t>
    </r>
    <r>
      <rPr>
        <sz val="8"/>
        <rFont val="Calibri"/>
        <family val="2"/>
        <scheme val="minor"/>
      </rPr>
      <t>Bell hole or trench wall collapse</t>
    </r>
  </si>
  <si>
    <r>
      <t xml:space="preserve">5. </t>
    </r>
    <r>
      <rPr>
        <sz val="8"/>
        <color indexed="8"/>
        <rFont val="Calibri"/>
        <family val="2"/>
        <scheme val="minor"/>
      </rPr>
      <t>Always inspect bell hole prior to entering. Bell hole should be benched at 1mtr intervals or sloped. If in doubt seek advice from OHS Advisor or Supervisor prior to entering bell hole. No access to trenches of depths greater than 1.5mtrs. Seek input from site OHS Advisor where wider sections of trench make pipe survey from ground level difficult. Pay close attention to the stability of trench walls prior to walking near. Use designated access points.</t>
    </r>
  </si>
  <si>
    <r>
      <t xml:space="preserve">6. </t>
    </r>
    <r>
      <rPr>
        <sz val="8"/>
        <rFont val="Calibri"/>
        <family val="2"/>
        <scheme val="minor"/>
      </rPr>
      <t>Lone work - more likely to get injured due to lack of supervision</t>
    </r>
  </si>
  <si>
    <r>
      <t xml:space="preserve">6. </t>
    </r>
    <r>
      <rPr>
        <sz val="8"/>
        <color indexed="8"/>
        <rFont val="Calibri"/>
        <family val="2"/>
        <scheme val="minor"/>
      </rPr>
      <t>Any lone worker to be provided with radio communications. Regular check-in’s to occur and Supervisor visual checks. Additional controls to be discussed and documented on prestart.</t>
    </r>
  </si>
  <si>
    <t>TMP, nominated drivers for project
Nacap Safety Essential #10 Worksite Traffic</t>
  </si>
  <si>
    <r>
      <t xml:space="preserve">1. </t>
    </r>
    <r>
      <rPr>
        <sz val="8"/>
        <color indexed="8"/>
        <rFont val="Calibri"/>
        <family val="2"/>
        <scheme val="minor"/>
      </rPr>
      <t>Inductions and Permit to enter (where required)</t>
    </r>
    <r>
      <rPr>
        <b/>
        <sz val="8"/>
        <color indexed="8"/>
        <rFont val="Calibri"/>
        <family val="2"/>
        <scheme val="minor"/>
      </rPr>
      <t xml:space="preserve">
</t>
    </r>
    <r>
      <rPr>
        <sz val="8"/>
        <color indexed="8"/>
        <rFont val="Calibri"/>
        <family val="2"/>
        <scheme val="minor"/>
      </rPr>
      <t>Awareness of construction in area.
Traffic control plans/s developed (location specific where required). Council approval where required
Barricading, signage, restricted speed as per driving rules.
Flagging hazards on site i.e. poles, adjacent to valves, catenaries for power lines and signs.
Exclusion zones where required for foreign services.
Start and end points of excavation to be barricaded.</t>
    </r>
  </si>
  <si>
    <t>Driving / Operating  near public,  infrastructure and plant.</t>
  </si>
  <si>
    <t>Induction, Prestart, Toolboxes, JSA, Lift Plans, PTW, VOC, TMP
Nacap Traffic Management (Construction in Public Thoroughfares) 3904-OPS-017-3
Nacap Safety Essential #10 Worksite Traffic</t>
  </si>
  <si>
    <t>Jemena / Government directive to cease works;</t>
  </si>
  <si>
    <r>
      <t xml:space="preserve">1. </t>
    </r>
    <r>
      <rPr>
        <sz val="11"/>
        <color theme="1"/>
        <rFont val="Calibri"/>
        <family val="2"/>
        <scheme val="minor"/>
      </rPr>
      <t>Commencement of works without  inductions, approved HDD Management Plan, completion of on-boarding [competencies/VOCs to be checked]) LECH Form 2</t>
    </r>
  </si>
  <si>
    <r>
      <t xml:space="preserve">▪ Nacap </t>
    </r>
    <r>
      <rPr>
        <sz val="11"/>
        <color theme="1"/>
        <rFont val="Calibri"/>
        <family val="2"/>
        <scheme val="minor"/>
      </rPr>
      <t>LECH</t>
    </r>
    <r>
      <rPr>
        <sz val="11"/>
        <color theme="1"/>
        <rFont val="Calibri"/>
        <family val="2"/>
        <scheme val="minor"/>
      </rPr>
      <t xml:space="preserve"> Form 2 process , Inductions</t>
    </r>
    <r>
      <rPr>
        <sz val="11"/>
        <color theme="1"/>
        <rFont val="Calibri"/>
        <family val="2"/>
        <scheme val="minor"/>
      </rPr>
      <t xml:space="preserve"> complete, HDD Plan submitted / approved, VOC's checked</t>
    </r>
    <r>
      <rPr>
        <sz val="11"/>
        <color theme="1"/>
        <rFont val="Calibri"/>
        <family val="2"/>
        <scheme val="minor"/>
      </rPr>
      <t xml:space="preserve">
▪ Subcontractor pre-mobilisation process</t>
    </r>
    <r>
      <rPr>
        <sz val="11"/>
        <color theme="1"/>
        <rFont val="Calibri"/>
        <family val="2"/>
        <scheme val="minor"/>
      </rPr>
      <t xml:space="preserve"> (Nacap and Jemena)</t>
    </r>
    <r>
      <rPr>
        <sz val="11"/>
        <color theme="1"/>
        <rFont val="Calibri"/>
        <family val="2"/>
        <scheme val="minor"/>
      </rPr>
      <t xml:space="preserve">
▪ Readiness for Construction Verification (Nacap process)</t>
    </r>
  </si>
  <si>
    <t>Jemena reputation damage;
Failure of subcontractor to mobilise to site on time resulting in delay to programme</t>
  </si>
  <si>
    <t>Inductions; Driver licence obligations; Permit requirements;
Subcontract requirements; Pre-mobilisation inspections;
Nacap Safety Essential #18 Chain of Responsibility</t>
  </si>
  <si>
    <r>
      <t>▪ Competent, trained operator operating excavator or forklift or similar,</t>
    </r>
    <r>
      <rPr>
        <sz val="11"/>
        <color theme="1"/>
        <rFont val="Calibri"/>
        <family val="2"/>
        <scheme val="minor"/>
      </rPr>
      <t xml:space="preserve"> Lift Plan</t>
    </r>
  </si>
  <si>
    <t>Inductions; Driver licence obligations; Permit requirements;
Subcontract requirements; Pre-mobilisation inspections;
Safety Essential #5 Mobile Crane and #6 Lifting Equipment</t>
  </si>
  <si>
    <r>
      <rPr>
        <b/>
        <sz val="11"/>
        <color theme="1"/>
        <rFont val="Calibri"/>
        <family val="2"/>
        <scheme val="minor"/>
      </rPr>
      <t xml:space="preserve">1. </t>
    </r>
    <r>
      <rPr>
        <sz val="11"/>
        <color theme="1"/>
        <rFont val="Calibri"/>
        <family val="2"/>
        <scheme val="minor"/>
      </rPr>
      <t>Landholder, public, traffic  impact</t>
    </r>
  </si>
  <si>
    <t>▪ Ensure approvals or permits, access permissions are granted prior to entry into any landholder property, traffic maangment setup. 
▪ Only authorised entry/exit points and associated access tracks/paths are to be travelled in accordance withapprovals 
▪ Maintain all gates and fences in accordance with  approval / permit requirements ▪ Vehicles are to meet all specific weed/seed decontamination requirements prior to entry, i.e. be washed &amp; certified clean on entry and have a current weed seed certificate 
▪ Ensure limited disruption and interaction with public / landholders all times</t>
  </si>
  <si>
    <t>▪ Site delineation through use of barricading, fencing and or signage –
▪ including radio frequency, Site office signs are to be erected. 
▪ Personnel are to notify Supervisor of any unauthorized persons and ensure that work in vicinity stops until supervisor arrives 
▪ If unauthorised person leaves worksite or is removed the Project Manager must approve works to recommence. 
▪ All personnel will be informed during pre▪start meetings or toolboxes, as required to site and project security concerns, anticipated protest activities and additional actions to take in the event of unauthorised person entering site.</t>
  </si>
  <si>
    <t>SWMS, Prestarts, Toolboxes
Nacap Safety Essential #10 Worksite Traffic
Nacap Traffic Management (Construction in Public Thoroughfares) Procedure 3904-OPS-017-3</t>
  </si>
  <si>
    <t>SWMS, Prestarts, Toolboxes
Nacap Safety Essential #7 Safe Working With Electricity Essential #9 Foreign Services
Safety Essential #2 Excavation</t>
  </si>
  <si>
    <t>SWMS, Prestarts, Toolboxes
Nacap Safety Essential #14 Emeregency Preparedness and Response</t>
  </si>
  <si>
    <t>SWMS, Prestarts, Toolboxes
Nacap Confined Space Entry Procedure 3904-OPS-019-3</t>
  </si>
  <si>
    <t>▪ Use mechanical lifting aids
▪ All employees and contractors to attend crew prestart and sign document. SWMS and prestart to document controls and hazards of manual handling tasks</t>
  </si>
  <si>
    <t>All personnel are to be site inducted regarding the location of SDS and appropriate PPE</t>
  </si>
  <si>
    <r>
      <t>▪ Preventative maintenance schedule on all lines, hoses and pipes.
▪ Advise operator and maintenance staff of the pressure the lines, pipes and hoses are under.
▪ Implementation of tag-out procedures,
▪ Completion of</t>
    </r>
    <r>
      <rPr>
        <sz val="11"/>
        <color theme="1"/>
        <rFont val="Calibri"/>
        <family val="2"/>
        <scheme val="minor"/>
      </rPr>
      <t xml:space="preserve"> SWMS’</t>
    </r>
    <r>
      <rPr>
        <sz val="11"/>
        <color theme="1"/>
        <rFont val="Calibri"/>
        <family val="2"/>
        <scheme val="minor"/>
      </rPr>
      <t>s prior to any potentially hazardous activity.
▪ Employ correct manual handling techniques when moving Poly welder.</t>
    </r>
  </si>
  <si>
    <t>▪ Only authorised and approved areas to be disturbed/cleared for construction related purposes are to be clearly marked and delineated (using flagging tape, markers, pegs) in accordance with site alignment sheets, drawings and GIS data
▪ Protected vegetation is not damaged or disturbed and is to be clearly marked/flagged in the field 
▪ Additional work spaces or alignment changes (areas located outside of the original alignment) will require additional approval</t>
  </si>
  <si>
    <t>▪ Only authorised and approved areas to be disturbed/cleared for construction related purposes are to be clearly marked and delineated (using flagging tape, markers, pegs) in accordance with site alignment sheets, drawings and GIS data
▪ Heritage areas/or sites are not to be damaged or disturbed and are to be clearly marked/flagged in the field 
▪ Additional work spaces or alignment changes (areas located outside of the original alignment) will require additional approval</t>
  </si>
  <si>
    <t>▪ All survey activities are generated within approved allocated hours, 0600 – 1800HRS. Approval required from the primary contractor Site Superintendent for any survey works proposed to be performed outside of standard operating hours
▪ Adherence to prescribed speed limits in accordance with site signage
▪ Vehicles are frequently maintained and serviced to ensure noise levels associated with the operation are minimal
▪ Any excessively noisy vehicle is to be reported to supervisor to organise a check to be conducted by Plant Maintenance team.
▪ All noise complaints are reported to the supervisor</t>
  </si>
  <si>
    <t>SWMS, Prestarts, Toolboxes
Safety Essential  #6 Lifting Equipment</t>
  </si>
  <si>
    <t>Induction, Prestart, Toolboxes, JSA, Lift Plan, PTW, VOC, TMP
Nacap Traffic Management (Construction in Public Thoroughfares) 3904-OPS-017-3
Nacap Safety Essential #10 Worksite Traffic
Safety Essential  #6 Lifting Equipment</t>
  </si>
  <si>
    <t>CEMP,LECH  Form 2
PTW,
JSA,
ITP
Safety Essential #5 Safe Working with Electricty and #6 Foreign Services</t>
  </si>
  <si>
    <t>JSA, SDS, Nacap Essential #6 Lifting Equipment, Nacp Permit to Work Procedure 3904-OPS-018-3,
Prestart Checklists, VOC, PHA, Prestarts, Toolboxes, Inductions</t>
  </si>
  <si>
    <t xml:space="preserve">6. Manual handling Risk assessment, JSA </t>
  </si>
  <si>
    <t>JSA, SDS, Prestart Checklists, VOC, PHA, Prestarts, Toolboxes, Inductions, ITP's, PTW</t>
  </si>
  <si>
    <r>
      <rPr>
        <sz val="8"/>
        <rFont val="Calibri"/>
        <family val="2"/>
        <scheme val="minor"/>
      </rPr>
      <t>1. Hearing protection to be worn whilst blasting                                 Respiratory equipment to be worn whilst blasting 
Noise assessments</t>
    </r>
    <r>
      <rPr>
        <b/>
        <sz val="8"/>
        <color theme="1"/>
        <rFont val="Calibri"/>
        <family val="2"/>
        <scheme val="minor"/>
      </rPr>
      <t xml:space="preserve">
</t>
    </r>
  </si>
  <si>
    <t>CEMP, PTW Procedure 3904-OPS-018-3,
Induction Process, VOC, JSA, Prestarts, Toolboxes
Nacap Traffic Management (Construction in Public Thoroughfares) 3904-OPS-017-3
Nacap Safety Essential # 10 Worksite Traffic # 9 Foreign Services # 7 Safe Working with Electricty # 2 Excavation</t>
  </si>
  <si>
    <t>Induction, JSA, Prestart, VOC,Nacap Safety Essential # 7 Safe Working with Electricty</t>
  </si>
  <si>
    <t>Nacap Safety Essential # 5 Mobile Crane , #6 Lifting Equipment, SWMS.</t>
  </si>
  <si>
    <t>Induction, JSA, SDS Prestarts, Toolboxes,
Nacap Safety Essential # 12 Hazardous Chemicals (storage and handling)</t>
  </si>
  <si>
    <t xml:space="preserve">Lowering in within proximity of power lines </t>
  </si>
  <si>
    <t>Safety Essential # 7 Safe Working with Electricty, JSA, VOC, Prestart,</t>
  </si>
  <si>
    <t>JSA, Prestarts, Toolboxes, Inductions, Delivery Driver Induction ,Safety Essential # 10 Worksite Traffic</t>
  </si>
  <si>
    <t>JSA, Prestart Checklists, VOC, PHA, Prestarts, Toolboxes, Inductions,, Delivery Driver Induction</t>
  </si>
  <si>
    <t>JSA, Prestart Checklists, VOC, PHA, Prestarts, Toolboxes, Inductions, Nacap Confined Space Procedure 3904-OPS-019-3</t>
  </si>
  <si>
    <t>Induction, JSA, Prestart, Toolbox, Site Security Plan, Safety Essential # 2 Excavation, Traffic Management Procedure(Construction in Public Thoroughfares) 3904-OPS-017-3</t>
  </si>
  <si>
    <t>Nacap Safety Essential # 7 Safe Working with Electricty and #9 Foreign Services</t>
  </si>
  <si>
    <t>Induction, Prestart, JSA, PHA, VOC, Prestart Safety Essential #6 Lifting Equipment and #5 Mobile Crane</t>
  </si>
  <si>
    <t>Induction, JSA, Prestart, Property Management Plan Nacp PTW Procedure 3904-OPS-018-3</t>
  </si>
  <si>
    <r>
      <rPr>
        <b/>
        <sz val="8"/>
        <rFont val="Calibri"/>
        <family val="2"/>
        <scheme val="minor"/>
      </rPr>
      <t>1.</t>
    </r>
    <r>
      <rPr>
        <sz val="8"/>
        <rFont val="Calibri"/>
        <family val="2"/>
        <scheme val="minor"/>
      </rPr>
      <t xml:space="preserve"> Refer to 9.0 Grit Blasting &amp; Coating</t>
    </r>
  </si>
  <si>
    <r>
      <rPr>
        <b/>
        <sz val="8"/>
        <rFont val="Calibri"/>
        <family val="2"/>
        <scheme val="minor"/>
      </rPr>
      <t>1.</t>
    </r>
    <r>
      <rPr>
        <sz val="8"/>
        <rFont val="Calibri"/>
        <family val="2"/>
        <scheme val="minor"/>
      </rPr>
      <t xml:space="preserve"> Refer to 13.0 Foreign Service Crossings</t>
    </r>
  </si>
  <si>
    <t>JSA, SDS Prestart Checklists, VOC, PHA, Prestarts, Toolboxes.
 Traffic Management Procedure(Construction in Public Thoroughfares) 3904-OPS-017-3</t>
  </si>
  <si>
    <t>Induction, Prestart, Toolboxes, JSA,  VOC, TMP
Nacap Safety Essential # 7 Safe Working with Electricty and #9 Foreign Services, Nacap PTW Procedure 3904-OPS-018-3
 Traffic Management Procedure(Construction in Public Thoroughfares) 3904-OPS-017-3</t>
  </si>
  <si>
    <t>Induction, JSA, ERP, SDS, Prestart Checks, Safety Essential #12 Hazardpus Chemicals - Storage , Handling and Use.</t>
  </si>
  <si>
    <t>Induction, Prestart, Toolboxes, JSA,VOC, 
Safety Essential #12 Hazardpus Chemicals - Storage , Handling and Use</t>
  </si>
  <si>
    <t>Construction</t>
  </si>
  <si>
    <t>NACAP</t>
  </si>
  <si>
    <t xml:space="preserve">Working in excavations </t>
  </si>
  <si>
    <t xml:space="preserve">Access site. </t>
  </si>
  <si>
    <t>Mobilisation of Temporary site buildings / containers</t>
  </si>
  <si>
    <r>
      <t xml:space="preserve">1. </t>
    </r>
    <r>
      <rPr>
        <sz val="8"/>
        <color indexed="8"/>
        <rFont val="Calibri"/>
        <family val="2"/>
        <scheme val="minor"/>
      </rPr>
      <t>Lockup each evening. Security cameras installed at locations of high risk.
Lighting sufficient at night</t>
    </r>
  </si>
  <si>
    <t>Lift FBE pipe from trucks  and place in pipe stockpile with Vac Lift or end hooks
Lift FBE pipe onto pipe trailers with Vac Lift or end hooks.</t>
  </si>
  <si>
    <t xml:space="preserve">1. Check pipe prior to pulling out gauge plates,. PVC pipe to be used to flush out the pipe prior. Gloves to be worn at all times. Long sleeves to be rolled down at all times. 
</t>
  </si>
  <si>
    <t>SWMS, Prestart Checklists, VOC, PHA, Prestarts, Toolboxes, Inductions, Nacap PTW Procedure 3904-OPS-018-3</t>
  </si>
  <si>
    <t>SWMS, Lift Plans, Prestart Checklists, VOC, PHA, Prestarts, Toolboxes, Inductions Nacap Essential # 6 Lifting Equipment</t>
  </si>
  <si>
    <t xml:space="preserve">SWMS, Prestart Checklists, VOC, PHA, Prestarts, Toolboxes, Nacap Safety Essential #5 Mobile Crane, Inductions </t>
  </si>
  <si>
    <t>SWMS, Prestart Checklists, VOC, PHA, Prestarts, Toolboxes, Inductions, Lift Plans</t>
  </si>
  <si>
    <t xml:space="preserve">SWMS, Prestart Checklists, VOC, PHA, Prestarts, Toolboxes, Inductions </t>
  </si>
  <si>
    <t>SWMS, Prestart Checklists, VOC, Prestarts, Toolboxes, Induction</t>
  </si>
  <si>
    <t>SWMS, Prestart Checklists, VOC, Prestarts, Toolboxes, Inductions</t>
  </si>
  <si>
    <t>SWMS, Prestart</t>
  </si>
  <si>
    <t>Traffic Management Plan, SWMS, Prestart, Toolbox</t>
  </si>
  <si>
    <t>Induction, Prestart, SWMS, PTW, VOC.</t>
  </si>
  <si>
    <t>Induction, Prestart, SWMS</t>
  </si>
  <si>
    <t>Induction, Prestart, SWMS, VOC</t>
  </si>
  <si>
    <t xml:space="preserve">SWMS, SDS, Prestart Checklists, VOC, PHA, Prestarts, Toolboxes,  Inductions, Form 1 and Form 2 </t>
  </si>
  <si>
    <t>VOC, SWMS, Prestarts, Toolboxes</t>
  </si>
  <si>
    <t>Load to be checked regularly when travelling for prolonged distances and readjusted if required and utlise fit for purpose and rated restraints.</t>
  </si>
  <si>
    <t>▪ Regular rest breaks to be held, at least to the requirements as outlined in current National Driver Work Diary.
▪ Zero tolerance towards working/ driving under the influence of alcohol or illicit drugs.
▪ Random Drug and daily alcohol testing on behalf of the company.</t>
  </si>
  <si>
    <t>▪ Non-essential personnel cleared from area.
▪ Area fenced/ barricaded off if necessary.
▪ delininated work site fenced off as above
▪ use of spotter and safety signaged erected</t>
  </si>
  <si>
    <r>
      <rPr>
        <b/>
        <sz val="11"/>
        <color theme="1"/>
        <rFont val="Calibri"/>
        <family val="2"/>
        <scheme val="minor"/>
      </rPr>
      <t xml:space="preserve">1. </t>
    </r>
    <r>
      <rPr>
        <sz val="11"/>
        <color theme="1"/>
        <rFont val="Calibri"/>
        <family val="2"/>
        <scheme val="minor"/>
      </rPr>
      <t>Unanticipated movement of equipment during loading/ unloading, potentially exposing persons to serious injury or death, should the equipment roll of the ramps or los of grip.</t>
    </r>
  </si>
  <si>
    <t>▪ Taking local conditions into consideration, e.g. loading ramps, natural sloping ground and weather conditions.
▪ Only experienced, competent operators to undertake the task, having spotters in place, who are located in a safe position.
▪ Operator to wear safety critical equipment when operating machinery like seatbelts.
▪ Clear communication/ visual with spotters.
▪ Steel runs welded along ramps to allow gripping off tracks, or suitable non-slip materials in place.</t>
  </si>
  <si>
    <t xml:space="preserve">▪ Equipment inspection conducted prior to conducting tasks by a competent person
▪ Visual inspection of all lifting equipment prior to use, and inspected quartly (ie. as per test and tag requirements)
▪ Use desiganted lifitng points </t>
  </si>
  <si>
    <t>▪ Competent, experienced personnel to secure loads taking into consideration the current Chain of Responsibility laws.
▪ Load chains and straps to be used to secure equipment, taking sharp edges and different shapes and weights of material to be secured into consideration.
▪ All items to be secured appropriately against accidental drop or fall from vehicle.
▪ Use of suitablly rated straps and restraining equipment</t>
  </si>
  <si>
    <t>Inductions; Driver licence obligations; Permit requirements;
Subcontract requirements; Pre-mobilisation inspections;
Nacap Safety Essential #18 Chain of Responsibility
Safety Essential #12 - HAZ Substances</t>
  </si>
  <si>
    <t>▪ Reversing alarms to be installed and working on major plant
▪ Restrict access to area to be excavated to key personnel only
▪ Operators to be aware of location of all personnel
▪ All personnel to wear hard hat, steel cap boots, long sleeve shirt and pants, gloves, ear protection and protective glasses
▪ Safety pin to be in bucket assembly to prevent loss of bucket (Quick HItch in lock position)
▪ All personnel to observe the 3 metre rule when working around plant
▪ Ensure excavators are operated by certified and competent operators, only ticketed and experienced operators will be allowed to operate plant and equipment
Nacap SPIN Program
▪ NO use of mobile devices during any plant operations and activities (exclcuding UHF radios, as applicable)</t>
  </si>
  <si>
    <t>▪ Authorised personnel only in area
▪ Nominated competent person to inspect and assess ground conditions before trench is entered.
▪ Shore, bench and batter as required. As a minimum, excavations below 1.2m require benching require 1 vertical to 1 horizontal or battering of 1:1 or a combination of both
▪ Excavated spoil to be placed so that there is no likelihood of it falling to excavated area i.e. 600mm away
▪ Heavy machinery to be kept away from the top of excavated surfaces to avoid slope failure
▪ On the working side of the open trench greater than 1.2m deep a 2metre exclusion zone must be maintained for personnel at all times. All plant and equipment must maintain the two metres from the edge of the working side of the trench at all times. On the spoil side of the trench (when stockpiling near trench) a 1 metre exclusion zone must be maintained at all times. Excavator operators must ensure that no loose rock or any spoil breaches the 1 metre
▪ Excavation Permit in place prior to excavation commencement</t>
  </si>
  <si>
    <t xml:space="preserve">▪ All personnel onsite are to be inducted by NACAP prior to commencing works onsite
</t>
  </si>
  <si>
    <t>▪ Works in open well ventilated areas with easy access to fire extinguishing equipment.
▪ Additional PPE including: Double Eye Protection, Welding Jacket or apron.
▪ Regular checks of welding and cutting equipment hose and gas components
▪ Hot Works Permit in place</t>
  </si>
  <si>
    <t>▪ Excavation conducted by a competent person, enquiring about underground services, (dbyd, permit) prior to excavation being carried out
▪ Excavations fenced off appropriately as to avoid wildlife or people falling into excavations
▪ All known undergorund services to be positivley identified prior to ground breaking activities</t>
  </si>
  <si>
    <t>Select experienced personnel for the task ensure they have read the SDS (and is availble onsite) and the appropriate PPE is used</t>
  </si>
  <si>
    <t>▪ Pre Start inspection completed on equipment
▪ RCD Protected circuit</t>
  </si>
  <si>
    <t>▪ SDS available at point of use and all operators made aware of the MSDS recommendations regarding handling of the chemicals used.
▪ Operators to wear PPE in accordance with SDS (including gloves and protective eyewear).
▪ Ensure area is well ventilated and chemical cannot be inhaled or ingested.
▪ First AId - inclduing eye wash / saline bottles available</t>
  </si>
  <si>
    <t>▪ Stop drilling and assess the situation</t>
  </si>
  <si>
    <t xml:space="preserve">Impact of unknown buried service </t>
  </si>
  <si>
    <t>▪ Lifting device, including excavator, hook, chains, shackles to be sufficiently rated for lift to be undertaken and tagged quartly as required
▪ Pre Start undertaken on lifting equipment prior to undertaking task
▪ Exclusion zone to be established for non-essential personnel
▪ burst protection on hydraulic lines where excavator is used for lifting</t>
  </si>
  <si>
    <t>▪ Reversing beepers installed in most vehicles
▪ Spotters utilised when applicable
▪ Clear communication between crew members
▪ Visitors inducted onto site, site rules communicated
▪ Traffic management plan in place</t>
  </si>
  <si>
    <t>▪ Fauna habitat is not damaged or disturbed and are clearly marked/flagged in the field (in accordance with the primary contractor Ecologist/Botanist/Fauna Spotter survey &amp; pegging party walkthrough)
▪ Contact the Nacap Supervisor and Drilling Subcontractor for any fauna that requires relocation or is considered to be sick or injured
▪ Use of a licensed fauna spotter/catcher during all fauna handling and relocations
▪ Reduce speed and adhere to speed signage posted on site
▪ No hunting equipment, traps and finishing activities are permitted
▪ No gathering and collection of native fauna permitted</t>
  </si>
  <si>
    <t>▪ All areas are to be maintained in an orderly and hygienic standard. Strict no littering and burning policy at all times.
▪ All waste materials associated with the works are to be disposed of appropriately - No waste is to be disposed and buried on site .
▪ Tracking of waste required in NSW.</t>
  </si>
  <si>
    <t>▪ SDS’s are kept on site and are available at all times for all dangerous and hazardous materials used - i.e. spray paint for marking.
▪ All chemicals are stored in an upright position, bunded and appropriately stored.
▪ All chemicals are to be returned to the designated storage area following completion of each shift.
▪ All refuelling activities at fixed and mobile locations are to have adequate containment measures (i.e. drip trays) in place to capture any spillages during refuelling.</t>
  </si>
  <si>
    <t>▪ Vehicle mounted spill kits are to be serviceable and available. Spill kits to be of adequate size and type.
▪ All spills are contained, absorbed and cleaned up using absorbent pads/ecosweep absorbent located in the spill kits. Refer to SDS if needed for further information.
▪ Following containment, place all contaminated spill response materials (ie pads/ecosweep) into a plastic sealed waste bag and place bag of waste into the oily waste spill kit bin.
▪ All spills are to be reported to the direct supervisor and HSEQ department as they occur.
▪ Spill kits are to be restocked immediately following use.</t>
  </si>
  <si>
    <t>9. Trench shield to be installed</t>
  </si>
  <si>
    <r>
      <t xml:space="preserve">1. </t>
    </r>
    <r>
      <rPr>
        <sz val="8"/>
        <color indexed="8"/>
        <rFont val="Calibri"/>
        <family val="2"/>
        <scheme val="minor"/>
      </rPr>
      <t>Double eye protection worn, gloves, sleeves rolled down, correct tool/s used  (Circlip pliers).</t>
    </r>
  </si>
  <si>
    <r>
      <t xml:space="preserve">6. </t>
    </r>
    <r>
      <rPr>
        <sz val="8"/>
        <color theme="1"/>
        <rFont val="Calibri"/>
        <family val="2"/>
        <scheme val="minor"/>
      </rPr>
      <t>Check for Catenaries and signage when working near overhead, spotter maybe required. Spotter maybe required when excavating near underground services, public infrastructure, residential areas, follow PTW requirements. Hand dig within specified required distance. known Foreign services to be located and identified – install barricading for exclusion zones.</t>
    </r>
    <r>
      <rPr>
        <b/>
        <sz val="8"/>
        <color theme="1"/>
        <rFont val="Calibri"/>
        <family val="2"/>
        <scheme val="minor"/>
      </rPr>
      <t xml:space="preserve">
</t>
    </r>
    <r>
      <rPr>
        <sz val="8"/>
        <color theme="1"/>
        <rFont val="Calibri"/>
        <family val="2"/>
        <scheme val="minor"/>
      </rPr>
      <t xml:space="preserve">Excavation Permit in place </t>
    </r>
  </si>
  <si>
    <t xml:space="preserve">7. DBYD completed, all known services located prior to mechanical excavation, inspection of the site to check for signs of other assets, competent and experienced spotters and operators
Excavation Permit in place </t>
  </si>
  <si>
    <r>
      <t xml:space="preserve">1. </t>
    </r>
    <r>
      <rPr>
        <sz val="8"/>
        <color theme="1"/>
        <rFont val="Calibri"/>
        <family val="2"/>
        <scheme val="minor"/>
      </rPr>
      <t xml:space="preserve">Quick hitch pins installed / check quick hitch engaged. Operate within equipment parameters. Inspection of equipment for metal fatigue and wear. </t>
    </r>
    <r>
      <rPr>
        <sz val="8"/>
        <rFont val="Calibri"/>
        <family val="2"/>
        <scheme val="minor"/>
      </rPr>
      <t>Exclusion zone in and around immediate work area</t>
    </r>
    <r>
      <rPr>
        <b/>
        <sz val="8"/>
        <color theme="1"/>
        <rFont val="Calibri"/>
        <family val="2"/>
        <scheme val="minor"/>
      </rPr>
      <t xml:space="preserve">
</t>
    </r>
    <r>
      <rPr>
        <sz val="8"/>
        <color rgb="FFFF0000"/>
        <rFont val="Calibri"/>
        <family val="2"/>
        <scheme val="minor"/>
      </rPr>
      <t>SPIN</t>
    </r>
  </si>
  <si>
    <r>
      <t xml:space="preserve">3. </t>
    </r>
    <r>
      <rPr>
        <sz val="8"/>
        <rFont val="Calibri"/>
        <family val="2"/>
        <scheme val="minor"/>
      </rPr>
      <t>Spill kits to be available for all machines. Report all spills to Supervisor / Project Manager.</t>
    </r>
    <r>
      <rPr>
        <b/>
        <sz val="8"/>
        <rFont val="Calibri"/>
        <family val="2"/>
        <scheme val="minor"/>
      </rPr>
      <t xml:space="preserve">
</t>
    </r>
    <r>
      <rPr>
        <sz val="8"/>
        <rFont val="Calibri"/>
        <family val="2"/>
        <scheme val="minor"/>
      </rPr>
      <t>Anti burst devices installed</t>
    </r>
  </si>
  <si>
    <t>8.Experienced VOC'd operators, JSA/SWMS, work methodology.</t>
  </si>
  <si>
    <t>Excavating Bell holes and Trenches in built up area</t>
  </si>
  <si>
    <r>
      <rPr>
        <b/>
        <sz val="8"/>
        <color theme="1"/>
        <rFont val="Calibri"/>
        <family val="2"/>
        <scheme val="minor"/>
      </rPr>
      <t>1.</t>
    </r>
    <r>
      <rPr>
        <sz val="8"/>
        <color theme="1"/>
        <rFont val="Calibri"/>
        <family val="2"/>
        <scheme val="minor"/>
      </rPr>
      <t xml:space="preserve"> Fencing off site -  fenced in areas deemed necessary. Minimise open excavations in the vicinity of areas with risk of public access. Signage, public/land owner consultation. 
Site security in place. As required
Traffic mangement devices and signage in place 24 hours, as required in accordnace with approved TMP and Stakeholder requirements</t>
    </r>
  </si>
  <si>
    <r>
      <rPr>
        <b/>
        <sz val="8"/>
        <color indexed="8"/>
        <rFont val="Calibri"/>
        <family val="2"/>
        <scheme val="minor"/>
      </rPr>
      <t xml:space="preserve">6. </t>
    </r>
    <r>
      <rPr>
        <sz val="8"/>
        <color indexed="8"/>
        <rFont val="Calibri"/>
        <family val="2"/>
        <scheme val="minor"/>
      </rPr>
      <t>All maintenance and servicing to be completed by project fitter / mechanic – JSA/SWMS developed by Mechanics.</t>
    </r>
  </si>
  <si>
    <r>
      <t xml:space="preserve">1. </t>
    </r>
    <r>
      <rPr>
        <sz val="8"/>
        <rFont val="Calibri"/>
        <family val="2"/>
        <scheme val="minor"/>
      </rPr>
      <t>Barricade open trench at end of day, concrete barriers (interlocked for open trench adjacent to roads). Site assessment in areas of public access (children) to ensure site security and protection to the public.</t>
    </r>
    <r>
      <rPr>
        <b/>
        <sz val="8"/>
        <rFont val="Calibri"/>
        <family val="2"/>
        <scheme val="minor"/>
      </rPr>
      <t xml:space="preserve">
</t>
    </r>
    <r>
      <rPr>
        <sz val="8"/>
        <rFont val="Calibri"/>
        <family val="2"/>
        <scheme val="minor"/>
      </rPr>
      <t>Night time TMP in place and all requiremetns installed</t>
    </r>
  </si>
  <si>
    <t>2. Training on use of clamp and VOC’d, if internal clamp to be used.</t>
  </si>
  <si>
    <t xml:space="preserve">1. Reject rotten and broken skids, remove from service
</t>
  </si>
  <si>
    <t>2. Fire extinguishers and ensure firefighting gear is in working order, canopy provides spark protection
vegetation cleared in work area (ie. topsoil stripped)</t>
  </si>
  <si>
    <t>9. Proper selection of rated shades for safety eyewear 
welding screen/shuelding installed to protect the public (in public areas) - install signage, as required</t>
  </si>
  <si>
    <t>10. Monitor inclement weather - no work in rain or lightning as determined by supervisor, Project manager, monitoring of BOM. Risk assess distance of influence, temporary earthing of pipe strings
Consultation with permit/safety personnel</t>
  </si>
  <si>
    <t xml:space="preserve">1. Grinder  size limited to 7" 
rotate task, take regular breaks
</t>
  </si>
  <si>
    <t>3. Check disc choice prior to operation. Ensure correct RPM discs are sourced for grinders. Correct disc for job selection
Check that disc is in date</t>
  </si>
  <si>
    <r>
      <t xml:space="preserve">2. Only experienced and VOC’d personnel to use grinders.
</t>
    </r>
    <r>
      <rPr>
        <sz val="8"/>
        <rFont val="Calibri"/>
        <family val="2"/>
        <scheme val="minor"/>
      </rPr>
      <t>Handles to be present on all grinders regardless of size.                        
If handle is to be remove further risk assessment and supervisor acknowledgement is required.</t>
    </r>
    <r>
      <rPr>
        <sz val="8"/>
        <color indexed="8"/>
        <rFont val="Calibri"/>
        <family val="2"/>
        <scheme val="minor"/>
      </rPr>
      <t xml:space="preserve">
Pre-start checks on all gear, including leads and power source / RCD</t>
    </r>
  </si>
  <si>
    <t>5. Double eye protection and full glove protection MANDATORY, Brush down clothes and grit deposit area prior to changing gear.
Install screen/shielding installed to protect the public (in public areas) - install signage, as required</t>
  </si>
  <si>
    <t xml:space="preserve">1.Fatigue from grinding without rest breaks and working in awkward positions
</t>
  </si>
  <si>
    <t>8. Enviroment working within causing fire</t>
  </si>
  <si>
    <r>
      <t xml:space="preserve">2. </t>
    </r>
    <r>
      <rPr>
        <sz val="8"/>
        <color indexed="8"/>
        <rFont val="Calibri"/>
        <family val="2"/>
        <scheme val="minor"/>
      </rPr>
      <t>Test and tag electrical equipment, visual inspect tools. RCD to be used and tested at pre-strart (operation)</t>
    </r>
  </si>
  <si>
    <r>
      <t xml:space="preserve">3. </t>
    </r>
    <r>
      <rPr>
        <sz val="8"/>
        <color indexed="8"/>
        <rFont val="Calibri"/>
        <family val="2"/>
        <scheme val="minor"/>
      </rPr>
      <t>Correct lifting technique – knees bent , back straight, avoid twisting, use mechanical lifting where possible</t>
    </r>
  </si>
  <si>
    <r>
      <t xml:space="preserve">2. </t>
    </r>
    <r>
      <rPr>
        <sz val="8"/>
        <color theme="1"/>
        <rFont val="Calibri"/>
        <family val="2"/>
        <scheme val="minor"/>
      </rPr>
      <t>Loaded poorly onto trailer/truck tray.</t>
    </r>
  </si>
  <si>
    <r>
      <t xml:space="preserve">2. </t>
    </r>
    <r>
      <rPr>
        <sz val="8"/>
        <color theme="1"/>
        <rFont val="Calibri"/>
        <family val="2"/>
        <scheme val="minor"/>
      </rPr>
      <t>approriate load restraints used and compentent person installing them</t>
    </r>
  </si>
  <si>
    <t>Load restraint and tie-down (line pipe)</t>
  </si>
  <si>
    <r>
      <t xml:space="preserve">1. </t>
    </r>
    <r>
      <rPr>
        <sz val="8"/>
        <color indexed="8"/>
        <rFont val="Calibri"/>
        <family val="2"/>
        <scheme val="minor"/>
      </rPr>
      <t>Exclusion zones to be assessed and implemented  to prevent unauthorised personnel entry.</t>
    </r>
  </si>
  <si>
    <r>
      <t xml:space="preserve">1. </t>
    </r>
    <r>
      <rPr>
        <sz val="8"/>
        <rFont val="Calibri"/>
        <family val="2"/>
        <scheme val="minor"/>
      </rPr>
      <t>Only qualified and VOC personnel to operate plant, Daily prestart check on all plant and equipment. Drop and roll exclusion zones to be identified and applied. Safety Walk, Hard Hats PPE required by JSA/SWMS.</t>
    </r>
  </si>
  <si>
    <r>
      <t xml:space="preserve">4. </t>
    </r>
    <r>
      <rPr>
        <sz val="8"/>
        <color indexed="8"/>
        <rFont val="Calibri"/>
        <family val="2"/>
        <scheme val="minor"/>
      </rPr>
      <t>Exclusion zones implemented and maintained.</t>
    </r>
    <r>
      <rPr>
        <b/>
        <sz val="8"/>
        <color indexed="8"/>
        <rFont val="Calibri"/>
        <family val="2"/>
        <scheme val="minor"/>
      </rPr>
      <t xml:space="preserve">
</t>
    </r>
    <r>
      <rPr>
        <sz val="8"/>
        <color rgb="FF000000"/>
        <rFont val="Calibri"/>
        <family val="2"/>
        <scheme val="minor"/>
      </rPr>
      <t>Traffic Management Plan implemented and work area deliniated</t>
    </r>
  </si>
  <si>
    <r>
      <t xml:space="preserve">1. </t>
    </r>
    <r>
      <rPr>
        <sz val="8"/>
        <color indexed="8"/>
        <rFont val="Calibri"/>
        <family val="2"/>
        <scheme val="minor"/>
      </rPr>
      <t>Exclusion zone to be assessed and maintained for all personnel during lift.</t>
    </r>
  </si>
  <si>
    <r>
      <t xml:space="preserve">1. </t>
    </r>
    <r>
      <rPr>
        <sz val="8"/>
        <rFont val="Calibri"/>
        <family val="2"/>
        <scheme val="minor"/>
      </rPr>
      <t>Truck does not move forward until plant operator signal with two toots of horn and check for area is clear.</t>
    </r>
  </si>
  <si>
    <r>
      <t xml:space="preserve">2. </t>
    </r>
    <r>
      <rPr>
        <sz val="8"/>
        <rFont val="Calibri"/>
        <family val="2"/>
        <scheme val="minor"/>
      </rPr>
      <t>JSA/SWMS, Lift Plan, VOC'd Rigger/Dogman, Certified lifting equipment</t>
    </r>
  </si>
  <si>
    <r>
      <t xml:space="preserve">1. </t>
    </r>
    <r>
      <rPr>
        <sz val="8"/>
        <color theme="1"/>
        <rFont val="Calibri"/>
        <family val="2"/>
        <scheme val="minor"/>
      </rPr>
      <t xml:space="preserve">crane fitted with reversing alarm, workers to maintain exclusion zone immediately in front of and at the rear of the crane. Operator to use dogman for directions. </t>
    </r>
    <r>
      <rPr>
        <b/>
        <sz val="8"/>
        <color theme="1"/>
        <rFont val="Calibri"/>
        <family val="2"/>
        <scheme val="minor"/>
      </rPr>
      <t xml:space="preserve">
</t>
    </r>
    <r>
      <rPr>
        <sz val="8"/>
        <color theme="1"/>
        <rFont val="Calibri"/>
        <family val="2"/>
        <scheme val="minor"/>
      </rPr>
      <t xml:space="preserve">. </t>
    </r>
    <r>
      <rPr>
        <b/>
        <sz val="8"/>
        <color theme="1"/>
        <rFont val="Calibri"/>
        <family val="2"/>
        <scheme val="minor"/>
      </rPr>
      <t xml:space="preserve">
</t>
    </r>
  </si>
  <si>
    <r>
      <t xml:space="preserve">4. </t>
    </r>
    <r>
      <rPr>
        <sz val="8"/>
        <color theme="1"/>
        <rFont val="Calibri"/>
        <family val="2"/>
        <scheme val="minor"/>
      </rPr>
      <t>All lifting equipment thoroughly checked prior to use by dogman and operator respectively. No faulty equipment (slings etc.) permitted to be used. No worker to ever stand under a suspended load. Slings to be tagged (and in date)</t>
    </r>
  </si>
  <si>
    <t>j.heard@nacap.com.au</t>
  </si>
  <si>
    <t>Andrew Petch</t>
  </si>
  <si>
    <t>andrew.petch@ausindenergy.com</t>
  </si>
  <si>
    <t>James Jimenez</t>
  </si>
  <si>
    <t>james.jimenez@ausindenergy.com</t>
  </si>
  <si>
    <t>Pete Wheelwright</t>
  </si>
  <si>
    <t>pete.wheelwright@zinfra.com.au</t>
  </si>
  <si>
    <t>Steven Hopkins</t>
  </si>
  <si>
    <t>shopkins@uea.com.au</t>
  </si>
  <si>
    <t>Pham, Bach</t>
  </si>
  <si>
    <t>b.pham@nacap.com.au</t>
  </si>
  <si>
    <t>Jordan Moeser</t>
  </si>
  <si>
    <t>jmoeser@uea.com.au</t>
  </si>
  <si>
    <t>Thomas Toleman</t>
  </si>
  <si>
    <t>thomas.toleman@zinfra.com.au</t>
  </si>
  <si>
    <t>c.davis@nacap.com.au</t>
  </si>
  <si>
    <t>David Hawks</t>
  </si>
  <si>
    <t>david.hawks@jemena.com.au</t>
  </si>
  <si>
    <t>Justin Anderson</t>
  </si>
  <si>
    <t>Justin.Anderson@zinfra.com.au</t>
  </si>
  <si>
    <t>Jodi Wood</t>
  </si>
  <si>
    <t>jodi.wood@jemena.com.au</t>
  </si>
  <si>
    <t>Jonathan de Vos</t>
  </si>
  <si>
    <t>jdevos@uea.com.au</t>
  </si>
  <si>
    <t>Povey, James</t>
  </si>
  <si>
    <t>j.povey@nacap.com.au</t>
  </si>
  <si>
    <t>Marcus Agnos</t>
  </si>
  <si>
    <t>marcus.agnos@jemena.com.au</t>
  </si>
  <si>
    <t>Refer to MS Teams</t>
  </si>
  <si>
    <t>Project Manager</t>
  </si>
  <si>
    <t>Project Engineer</t>
  </si>
  <si>
    <t xml:space="preserve">HSE </t>
  </si>
  <si>
    <t>Operation Director</t>
  </si>
  <si>
    <t>Operations Manager</t>
  </si>
  <si>
    <t>Construction Manager</t>
  </si>
  <si>
    <t>Pipeline Project Engineer</t>
  </si>
  <si>
    <t>General Manager</t>
  </si>
  <si>
    <t>Safety</t>
  </si>
  <si>
    <t>Rohan Corbett</t>
  </si>
  <si>
    <t>AIE</t>
  </si>
  <si>
    <t>Mike Crandell</t>
  </si>
  <si>
    <t>Jemena</t>
  </si>
  <si>
    <t>UEA (Nacap)</t>
  </si>
  <si>
    <t>HSE Manager</t>
  </si>
  <si>
    <t>Craig Davis</t>
  </si>
  <si>
    <t>Superintendent</t>
  </si>
  <si>
    <t>Stakeholder / Approvals Manager</t>
  </si>
  <si>
    <t>MS Teams</t>
  </si>
  <si>
    <t>-</t>
  </si>
  <si>
    <t>▪ Competent, trained person to operate machinery.
▪ Signalling clear between operators.
▪ Reversing signals audible.
▪ Spotters utilised if necessary.
▪ Under control of Traffic Management Plan - Access via Seawall Road HDD1 – Traffic Control Plans in place (Reviewed and Approved)</t>
  </si>
  <si>
    <t>Dilapidation survey to be completed where necessary before wok commence
Applicable Management Plans Approved prior to commencement of works</t>
  </si>
  <si>
    <t>SWMS, SDS, Prestart Checklists, VOC, PHA, Prestarts, Toolboxes, Inductions, PTW
Safety Essentials  #3 Mobile Plant, #9 Foreign Services, #6 Lifting Equipment</t>
  </si>
  <si>
    <t xml:space="preserve">6. Ensure buffer is correctly attached and rated for job - disconnect power supply, using RCD protected circuit. </t>
  </si>
  <si>
    <r>
      <t xml:space="preserve">1. </t>
    </r>
    <r>
      <rPr>
        <sz val="8"/>
        <color indexed="8"/>
        <rFont val="Calibri"/>
        <family val="2"/>
        <scheme val="minor"/>
      </rPr>
      <t xml:space="preserve">Transport Management Plan and Traffic Management Plan. Site specific rules apply. 
</t>
    </r>
    <r>
      <rPr>
        <sz val="8"/>
        <rFont val="Calibri"/>
        <family val="2"/>
        <scheme val="minor"/>
      </rPr>
      <t>2. Licenced drivers and experienced
3. Use only designated access points and existing pipeline cross-over points</t>
    </r>
    <r>
      <rPr>
        <b/>
        <sz val="8"/>
        <rFont val="Calibri"/>
        <family val="2"/>
        <scheme val="minor"/>
      </rPr>
      <t xml:space="preserve">
</t>
    </r>
    <r>
      <rPr>
        <b/>
        <sz val="8"/>
        <color indexed="8"/>
        <rFont val="Calibri"/>
        <family val="2"/>
        <scheme val="minor"/>
      </rPr>
      <t xml:space="preserve">
</t>
    </r>
  </si>
  <si>
    <t xml:space="preserve">1. Equipment checks for leads and earth clamp. Test and Tag,  welding machines fitted with RCD.
VRD (Voltage Reduction Device) must be used
</t>
  </si>
  <si>
    <r>
      <t xml:space="preserve">1. </t>
    </r>
    <r>
      <rPr>
        <sz val="8"/>
        <color theme="1"/>
        <rFont val="Calibri"/>
        <family val="2"/>
        <scheme val="minor"/>
      </rPr>
      <t xml:space="preserve">Exclusion zones to be established and adhered to.  
 Vac lift inspection program, regular servicing. VOC's operator
2. End hooks to be tested and tagged and right inserts for pipe size </t>
    </r>
    <r>
      <rPr>
        <sz val="8"/>
        <rFont val="Calibri"/>
        <family val="2"/>
        <scheme val="minor"/>
      </rPr>
      <t>to be used
3. Use of slings permitted , but must be rated and tested and tagged and inspected prior to use</t>
    </r>
    <r>
      <rPr>
        <sz val="8"/>
        <color theme="1"/>
        <rFont val="Calibri"/>
        <family val="2"/>
        <scheme val="minor"/>
      </rPr>
      <t xml:space="preserve">
</t>
    </r>
  </si>
  <si>
    <t>Remove pipe rope rings &amp; End Caps</t>
  </si>
  <si>
    <r>
      <t xml:space="preserve">1. </t>
    </r>
    <r>
      <rPr>
        <sz val="8"/>
        <rFont val="Calibri"/>
        <family val="2"/>
        <scheme val="minor"/>
      </rPr>
      <t>Hand Injury from End Cap Removal</t>
    </r>
  </si>
  <si>
    <r>
      <t xml:space="preserve">2. </t>
    </r>
    <r>
      <rPr>
        <sz val="8"/>
        <rFont val="Calibri"/>
        <family val="2"/>
        <scheme val="minor"/>
      </rPr>
      <t>Tools to be used to safely remove end caps.  Soft mallets to be used for re-installation  (not to be installed by banging on with hands)</t>
    </r>
  </si>
  <si>
    <t>JSA / SWMS</t>
  </si>
  <si>
    <r>
      <t xml:space="preserve">10. </t>
    </r>
    <r>
      <rPr>
        <sz val="8"/>
        <rFont val="Calibri"/>
        <family val="2"/>
        <scheme val="minor"/>
      </rPr>
      <t>External Road Users / General Public</t>
    </r>
  </si>
  <si>
    <t>Collision, Community Complaints, Environmental Impact, Impact on Third Party Relationship, Production Delays</t>
  </si>
  <si>
    <t>10. Ensure work area is secure and delininated from public. Traffic Management Plans in place  and traffic control personnel in operations where required.</t>
  </si>
  <si>
    <t>Paul Whyte (Presenter)</t>
  </si>
  <si>
    <t>Jason Heard (Presenter)</t>
  </si>
  <si>
    <t>Corporate Safety Manager</t>
  </si>
  <si>
    <t>Construction Management</t>
  </si>
  <si>
    <t>p.whyte@nacap.com.au</t>
  </si>
  <si>
    <t>Attendees List</t>
  </si>
  <si>
    <t>Jason Heard</t>
  </si>
  <si>
    <t>Rev B Construction</t>
  </si>
  <si>
    <t>12.3 – Update to include.  Access via Seawall Road HDD1 – Traffic Control Plans in place (Reviewed and Approved)</t>
  </si>
  <si>
    <t>12.15 – Update to Include - Applicable Management Plans Approved prior to commencement of works</t>
  </si>
  <si>
    <t>7.9 – Add in Safety Essentials  #3 Mobile Plant, #9 Foreign Services, #6 Lifting Equipment &amp; VRD (Voltage Reduction Device) must be used</t>
  </si>
  <si>
    <t>7.10 – Updated item 4 to LTI and Item 6 to LTI/MTI</t>
  </si>
  <si>
    <t>4.4 Add in 2. Licenced drivers and experienced and Use only designated access points and existing pipeline cross-over points</t>
  </si>
  <si>
    <t>4.1 – Added in Use of slings permitted, but must be rated and tested and tagged and inspected prior to use</t>
  </si>
  <si>
    <t>4.10 Added in 2. Tools to be used to safely remove end caps.  Soft mallets to be used for re-installation  (not to be installed by banging on with hands)</t>
  </si>
  <si>
    <t>10.1 added in Hazard -  External Road Users / General Public</t>
  </si>
  <si>
    <t>12.0 HDD</t>
  </si>
  <si>
    <t>7.0 Welding</t>
  </si>
  <si>
    <t>4.0 Pipe Handling</t>
  </si>
  <si>
    <t>10.0 Excavation</t>
  </si>
  <si>
    <t>PWY</t>
  </si>
  <si>
    <t>PWH</t>
  </si>
  <si>
    <t>refer relevant HAZID tab of item number</t>
  </si>
  <si>
    <t>refer relevant HAZID tab be item number</t>
  </si>
  <si>
    <t>refer relevant HAZID tab LTI item number</t>
  </si>
  <si>
    <t>refer relevant HAZID tab over item number</t>
  </si>
  <si>
    <t>refer relevant HAZID tab to item number</t>
  </si>
  <si>
    <t>refer relevant HAZID tab with item number</t>
  </si>
  <si>
    <t>refer relevant HAZID tab General item number</t>
  </si>
  <si>
    <r>
      <t xml:space="preserve">1. </t>
    </r>
    <r>
      <rPr>
        <sz val="8"/>
        <rFont val="Calibri"/>
        <family val="2"/>
        <scheme val="minor"/>
      </rPr>
      <t>Check off set pegs and alignment sheets</t>
    </r>
  </si>
  <si>
    <r>
      <t xml:space="preserve">2. </t>
    </r>
    <r>
      <rPr>
        <sz val="8"/>
        <rFont val="Calibri"/>
        <family val="2"/>
        <scheme val="minor"/>
      </rPr>
      <t>Check Catenaries and signage is in place, DBYD, Check Foreign service markings and barricades are in place. Spotter where required when working near overhead power lines. Ensure you have relevant PTW and Form 2 for the work area. Third Party Permits in place as required.</t>
    </r>
  </si>
  <si>
    <r>
      <t xml:space="preserve">3. </t>
    </r>
    <r>
      <rPr>
        <sz val="8"/>
        <rFont val="Calibri"/>
        <family val="2"/>
        <scheme val="minor"/>
      </rPr>
      <t>Spill kits to be available for all machines.</t>
    </r>
  </si>
  <si>
    <t>Induction, Prestart, JSA, Traffic Management Plan, 
[Safety Essentials]</t>
  </si>
  <si>
    <t>Induction Process, JSA, Prestarts, Toolboxes
[Safety Essentials #2 - Excavation]</t>
  </si>
  <si>
    <t>▪ General road rules apply on site (includes obeying all signs) – some specifics are also to be obeyed (lower speed when driving through existing work areas) 
▪ Seat belts to be worn at all times when vehicles/plant mobile 
▪ Drivers to be very aware of road conditions and vehicle/plant performance 
▪ Drivers backing into deliver points must be directed by spotter if required. If the driver loses sight of this person, the reversing operation must be ceased until direct visual contact is regained (e.g. reversing to deliver material onto site). Be aware of pedestrians at all times 
▪ Reversing alarms to be activated when reversing 
▪ Orange vision alert light to be activated when accessing or leaving site from/to public roads 
▪ All personnel driving or operating must be authorised and competent 
▪ Vehicle/plant pre▪starts must be completed prior to start up of vehicle/plant
▪ authroised and provided site Traffic Management Plan - conveyed to work crews at Pre-start 
▪ Dedicated easement access to  Gas Terminal SIte (HDD01 applicbale to)
▪ Approved Traffic Mangement Plan by Stakeholder</t>
  </si>
  <si>
    <r>
      <t xml:space="preserve">5. </t>
    </r>
    <r>
      <rPr>
        <sz val="8"/>
        <rFont val="Calibri"/>
        <family val="2"/>
        <scheme val="minor"/>
      </rPr>
      <t>Exclusion zone to be maintained between lifted pipe and crane (crush zone). Taglines to be used in cases where pipe swing is likely to occur i.e. working on slopes. Taglines also required when pipe is hoisted to a height above waist height of workers.</t>
    </r>
  </si>
  <si>
    <t>rohan.corbett@ausindenergy.com</t>
  </si>
  <si>
    <t>mike.crandell@ausindenergy.com</t>
  </si>
  <si>
    <t xml:space="preserve">▪ Sediment fence to be erected and maintained as required
▪ If identified as acid sulphate soil, precautions to be taken to mitigate risk e.g. bund area and treated with agricultural lime to ensure ph is maintained within specified range. Testing to be undertaken
▪ All vehicles and plant to be effectively maintained and in serviceable condition
▪ Vehicles to only use public roads, pipeline ROW or approved access tracks
▪ All vehicles and plant must be weed and seed inspected prior to mobilisation to site
▪ A high quality of housekeeping must be maintained on▪site
▪ Transport, storage and disposal of wastes must only be conducted by a licensed contractor to a licensed facility where necessary
▪ All equipment maintenance and cleaning will be carried out within a bunded area, at least 10m from drainage lines, to ensure soil and water contamination does not occur
▪ All refuelling is to be conducted a minimum of 10m from any drainage lines or watercourse where applicable
▪ In the event of a chemical/fuel spill report immediately to NACAP. Containment and clean up action will be undertaken immediately with all contaminated waste disposed of by a licensed contractor
</t>
  </si>
  <si>
    <t xml:space="preserve">SWMS, Prestarts, Toolboxes
Safety Essential  #12 </t>
  </si>
  <si>
    <t>▪ Only authorised entry/exit points and associated access tracks/areas are to be travelled in accordance with landowner requirements
▪ Vehicles are to meet all specific landowner weed/seed decontamination requirements prior to entry, i.e. be washed &amp; certified clean on entry and have a current weed seed certificate
▪ Only Competent weed and seed inspectors are to issue weed hygiene certificates. Weed hygiene certificates must be kept in the vehicle at all times
▪ Declared plants and significant weeds are flagged/marked with flagging tape in the field (In accordance with the primary contractor Ecologist/Botanist survey and pegging party walkthrough)</t>
  </si>
  <si>
    <t>Safety Essential 21</t>
  </si>
  <si>
    <t>Safety Essential 22</t>
  </si>
  <si>
    <t>Hydrostatic Pressure Testing Operations</t>
  </si>
  <si>
    <t>Incident Investigation &amp; Corrective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</si>
</sst>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m/yyyy;@"/>
    <numFmt numFmtId="166" formatCode="dd/mm/yyyy"/>
    <numFmt numFmtId="167" formatCode="dd/mm/yy;@"/>
  </numFmts>
  <fonts count="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rebuchet MS"/>
      <family val="2"/>
    </font>
    <font>
      <sz val="10"/>
      <name val="Arial"/>
      <family val="2"/>
    </font>
    <font>
      <sz val="10"/>
      <color indexed="8"/>
      <name val="MS Sans Serif"/>
      <family val="2"/>
    </font>
    <font>
      <sz val="10"/>
      <color indexed="8"/>
      <name val="MS Sans Serif"/>
      <family val="2"/>
    </font>
    <font>
      <sz val="10"/>
      <name val="Arial"/>
      <family val="2"/>
    </font>
    <font>
      <b/>
      <sz val="26"/>
      <name val="Calibri"/>
      <family val="2"/>
      <scheme val="minor"/>
    </font>
    <font>
      <b/>
      <sz val="8"/>
      <name val="Calibri"/>
      <family val="2"/>
      <scheme val="minor"/>
    </font>
    <font>
      <sz val="8"/>
      <name val="Calibri"/>
      <family val="2"/>
      <scheme val="minor"/>
    </font>
    <font>
      <sz val="10"/>
      <name val="Calibri"/>
      <family val="2"/>
      <scheme val="minor"/>
    </font>
    <font>
      <b/>
      <sz val="12"/>
      <name val="Calibri"/>
      <family val="2"/>
      <scheme val="minor"/>
    </font>
    <font>
      <b/>
      <sz val="8"/>
      <color rgb="FFC00000"/>
      <name val="Calibri"/>
      <family val="2"/>
      <scheme val="minor"/>
    </font>
    <font>
      <b/>
      <sz val="8"/>
      <color indexed="8"/>
      <name val="Calibri"/>
      <family val="2"/>
      <scheme val="minor"/>
    </font>
    <font>
      <b/>
      <sz val="8"/>
      <color theme="1"/>
      <name val="Calibri"/>
      <family val="2"/>
      <scheme val="minor"/>
    </font>
    <font>
      <sz val="8"/>
      <color theme="1"/>
      <name val="Calibri"/>
      <family val="2"/>
      <scheme val="minor"/>
    </font>
    <font>
      <sz val="10"/>
      <color theme="0"/>
      <name val="Calibri"/>
      <family val="2"/>
      <scheme val="minor"/>
    </font>
    <font>
      <b/>
      <sz val="10"/>
      <color theme="0"/>
      <name val="Calibri"/>
      <family val="2"/>
      <scheme val="minor"/>
    </font>
    <font>
      <b/>
      <sz val="10"/>
      <name val="Calibri"/>
      <family val="2"/>
      <scheme val="minor"/>
    </font>
    <font>
      <b/>
      <sz val="7"/>
      <color theme="0"/>
      <name val="Calibri"/>
      <family val="2"/>
      <scheme val="minor"/>
    </font>
    <font>
      <sz val="8"/>
      <color indexed="8"/>
      <name val="Calibri"/>
      <family val="2"/>
      <scheme val="minor"/>
    </font>
    <font>
      <sz val="8"/>
      <color rgb="FFFF0000"/>
      <name val="Calibri"/>
      <family val="2"/>
      <scheme val="minor"/>
    </font>
    <font>
      <b/>
      <sz val="8"/>
      <color rgb="FFFF0000"/>
      <name val="Calibri"/>
      <family val="2"/>
      <scheme val="minor"/>
    </font>
    <font>
      <b/>
      <sz val="8"/>
      <color rgb="FFFFC000"/>
      <name val="Calibri"/>
      <family val="2"/>
      <scheme val="minor"/>
    </font>
    <font>
      <sz val="10"/>
      <color rgb="FFFF0000"/>
      <name val="Calibri"/>
      <family val="2"/>
      <scheme val="minor"/>
    </font>
    <font>
      <b/>
      <sz val="11"/>
      <name val="Calibri"/>
      <family val="2"/>
      <scheme val="minor"/>
    </font>
    <font>
      <sz val="11"/>
      <name val="Calibri"/>
      <family val="2"/>
      <scheme val="minor"/>
    </font>
    <font>
      <b/>
      <sz val="11"/>
      <color rgb="FFC00000"/>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8"/>
      <name val="Arial"/>
      <family val="2"/>
    </font>
    <font>
      <b/>
      <sz val="10"/>
      <name val="Arial"/>
      <family val="2"/>
    </font>
    <font>
      <sz val="8"/>
      <color rgb="FFFFC000"/>
      <name val="Calibri"/>
      <family val="2"/>
      <scheme val="minor"/>
    </font>
    <font>
      <sz val="8"/>
      <name val="Calibri"/>
      <family val="2"/>
    </font>
    <font>
      <b/>
      <sz val="8"/>
      <name val="Calibri"/>
      <family val="2"/>
    </font>
    <font>
      <b/>
      <sz val="8"/>
      <color indexed="8"/>
      <name val="Calibri"/>
      <family val="2"/>
    </font>
    <font>
      <sz val="8"/>
      <color indexed="8"/>
      <name val="Calibri"/>
      <family val="2"/>
    </font>
    <font>
      <b/>
      <sz val="8"/>
      <name val="Arial"/>
      <family val="2"/>
    </font>
    <font>
      <sz val="10"/>
      <color theme="1"/>
      <name val="Arial"/>
      <family val="2"/>
    </font>
    <font>
      <b/>
      <sz val="6"/>
      <name val="Calibri"/>
      <family val="2"/>
      <scheme val="minor"/>
    </font>
    <font>
      <b/>
      <sz val="6"/>
      <color theme="0"/>
      <name val="Calibri"/>
      <family val="2"/>
      <scheme val="minor"/>
    </font>
    <font>
      <u/>
      <sz val="10"/>
      <color theme="10"/>
      <name val="Arial"/>
      <family val="2"/>
    </font>
    <font>
      <b/>
      <sz val="14"/>
      <color indexed="12"/>
      <name val="Arial"/>
      <family val="2"/>
    </font>
    <font>
      <b/>
      <sz val="16"/>
      <name val="Arial"/>
      <family val="2"/>
    </font>
    <font>
      <b/>
      <sz val="14"/>
      <color indexed="8"/>
      <name val="Arial"/>
      <family val="2"/>
    </font>
    <font>
      <sz val="14"/>
      <name val="Arial"/>
      <family val="2"/>
    </font>
    <font>
      <sz val="11"/>
      <name val="Arial"/>
      <family val="2"/>
    </font>
    <font>
      <u/>
      <sz val="11"/>
      <color theme="10"/>
      <name val="Arial"/>
      <family val="2"/>
    </font>
    <font>
      <sz val="11"/>
      <name val="MS Sans Serif"/>
      <family val="2"/>
    </font>
    <font>
      <sz val="11"/>
      <color theme="1"/>
      <name val="Arial"/>
      <family val="2"/>
    </font>
    <font>
      <b/>
      <sz val="11"/>
      <name val="Arial"/>
      <family val="2"/>
    </font>
    <font>
      <u/>
      <sz val="11"/>
      <color indexed="8"/>
      <name val="Arial"/>
      <family val="2"/>
    </font>
    <font>
      <b/>
      <sz val="11"/>
      <color indexed="8"/>
      <name val="Arial"/>
      <family val="2"/>
    </font>
    <font>
      <sz val="10"/>
      <color theme="1"/>
      <name val="Calibri"/>
      <family val="2"/>
      <scheme val="minor"/>
    </font>
    <font>
      <sz val="28"/>
      <color theme="1"/>
      <name val="Calibri"/>
      <family val="2"/>
      <scheme val="minor"/>
    </font>
    <font>
      <b/>
      <sz val="9"/>
      <color indexed="9"/>
      <name val="Arial"/>
      <family val="2"/>
    </font>
    <font>
      <sz val="10"/>
      <color indexed="9"/>
      <name val="Arial"/>
      <family val="2"/>
    </font>
    <font>
      <sz val="11"/>
      <color theme="1"/>
      <name val="Calibri"/>
      <family val="2"/>
    </font>
    <font>
      <sz val="10"/>
      <color theme="1"/>
      <name val="Calibri"/>
      <family val="2"/>
    </font>
    <font>
      <b/>
      <sz val="11"/>
      <color rgb="FFFF0000"/>
      <name val="Calibri"/>
      <family val="2"/>
      <scheme val="minor"/>
    </font>
    <font>
      <sz val="8"/>
      <color theme="1"/>
      <name val="Arial"/>
      <family val="2"/>
    </font>
    <font>
      <sz val="11"/>
      <color indexed="8"/>
      <name val="Arial"/>
      <family val="2"/>
    </font>
    <font>
      <sz val="11"/>
      <color rgb="FFFF0000"/>
      <name val="MS Sans Serif"/>
      <family val="2"/>
    </font>
    <font>
      <sz val="16"/>
      <name val="Arial"/>
      <family val="2"/>
    </font>
    <font>
      <b/>
      <sz val="11"/>
      <color theme="0"/>
      <name val="Calibri"/>
      <family val="2"/>
      <scheme val="minor"/>
    </font>
    <font>
      <b/>
      <sz val="20"/>
      <color theme="1"/>
      <name val="Arial"/>
      <family val="2"/>
    </font>
    <font>
      <b/>
      <sz val="12"/>
      <color theme="0"/>
      <name val="Arial"/>
      <family val="2"/>
    </font>
    <font>
      <b/>
      <sz val="12"/>
      <color theme="1"/>
      <name val="Arial"/>
      <family val="2"/>
    </font>
    <font>
      <sz val="11"/>
      <name val="Calibri"/>
      <family val="2"/>
    </font>
    <font>
      <b/>
      <sz val="11"/>
      <color rgb="FFFFFFFF"/>
      <name val="Calibri"/>
      <family val="2"/>
    </font>
    <font>
      <sz val="11"/>
      <color rgb="FF000000"/>
      <name val="Calibri"/>
      <family val="2"/>
    </font>
    <font>
      <sz val="8"/>
      <name val="Arial"/>
      <family val="2"/>
    </font>
    <font>
      <sz val="8"/>
      <color rgb="FF000000"/>
      <name val="Calibri"/>
      <family val="2"/>
      <scheme val="minor"/>
    </font>
    <font>
      <sz val="10"/>
      <color rgb="FF000000"/>
      <name val="Times New Roman"/>
      <family val="1"/>
    </font>
    <font>
      <b/>
      <sz val="9"/>
      <name val="Arial"/>
      <family val="2"/>
    </font>
    <font>
      <sz val="9"/>
      <name val="Arial"/>
      <family val="2"/>
    </font>
    <font>
      <sz val="8"/>
      <color rgb="FF000000"/>
      <name val="Arial"/>
      <family val="2"/>
    </font>
    <font>
      <sz val="10"/>
      <color rgb="FF000000"/>
      <name val="Arial"/>
      <family val="2"/>
    </font>
    <font>
      <b/>
      <sz val="14"/>
      <name val="Arial"/>
      <family val="2"/>
    </font>
    <font>
      <sz val="11"/>
      <color rgb="FFFF0000"/>
      <name val="Calibri"/>
      <family val="2"/>
      <scheme val="minor"/>
    </font>
    <font>
      <i/>
      <sz val="11"/>
      <name val="Arial"/>
      <family val="2"/>
    </font>
    <font>
      <sz val="10"/>
      <color rgb="FF000000"/>
      <name val="Calibri"/>
      <family val="2"/>
    </font>
  </fonts>
  <fills count="1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rgb="FFFFD400"/>
        <bgColor indexed="64"/>
      </patternFill>
    </fill>
    <fill>
      <patternFill patternType="solid">
        <fgColor theme="6" tint="0.59999389629810485"/>
        <bgColor indexed="64"/>
      </patternFill>
    </fill>
    <fill>
      <patternFill patternType="solid">
        <fgColor theme="2"/>
        <bgColor indexed="64"/>
      </patternFill>
    </fill>
    <fill>
      <patternFill patternType="solid">
        <fgColor indexed="8"/>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EF3A44"/>
        <bgColor indexed="64"/>
      </patternFill>
    </fill>
    <fill>
      <patternFill patternType="solid">
        <fgColor rgb="FFF2F2F2"/>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1"/>
      </top>
      <bottom style="medium">
        <color indexed="64"/>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bottom/>
      <diagonal/>
    </border>
    <border>
      <left style="thin">
        <color indexed="64"/>
      </left>
      <right style="thin">
        <color indexed="64"/>
      </right>
      <top style="thin">
        <color indexed="64"/>
      </top>
      <bottom style="medium">
        <color theme="1"/>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theme="1"/>
      </left>
      <right style="thin">
        <color theme="1"/>
      </right>
      <top/>
      <bottom style="thin">
        <color theme="1"/>
      </bottom>
      <diagonal/>
    </border>
    <border>
      <left style="thin">
        <color indexed="64"/>
      </left>
      <right style="thin">
        <color indexed="64"/>
      </right>
      <top style="medium">
        <color theme="1"/>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theme="1"/>
      </left>
      <right style="thin">
        <color theme="1"/>
      </right>
      <top style="thin">
        <color theme="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medium">
        <color indexed="64"/>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style="thin">
        <color indexed="64"/>
      </right>
      <top style="double">
        <color indexed="64"/>
      </top>
      <bottom style="thin">
        <color indexed="64"/>
      </bottom>
      <diagonal/>
    </border>
  </borders>
  <cellStyleXfs count="13">
    <xf numFmtId="0" fontId="0" fillId="0" borderId="0"/>
    <xf numFmtId="0" fontId="10" fillId="0" borderId="0"/>
    <xf numFmtId="0" fontId="12" fillId="0" borderId="0"/>
    <xf numFmtId="0" fontId="13" fillId="0" borderId="0"/>
    <xf numFmtId="0" fontId="9" fillId="0" borderId="0"/>
    <xf numFmtId="0" fontId="14" fillId="0" borderId="0"/>
    <xf numFmtId="0" fontId="12" fillId="0" borderId="0"/>
    <xf numFmtId="0" fontId="8" fillId="0" borderId="0"/>
    <xf numFmtId="0" fontId="11" fillId="0" borderId="0"/>
    <xf numFmtId="0" fontId="50" fillId="0" borderId="0" applyNumberFormat="0" applyFill="0" applyBorder="0" applyAlignment="0" applyProtection="0"/>
    <xf numFmtId="0" fontId="11" fillId="0" borderId="0"/>
    <xf numFmtId="0" fontId="7" fillId="0" borderId="0"/>
    <xf numFmtId="0" fontId="82" fillId="0" borderId="0"/>
  </cellStyleXfs>
  <cellXfs count="1068">
    <xf numFmtId="0" fontId="0" fillId="0" borderId="0" xfId="0"/>
    <xf numFmtId="0" fontId="11" fillId="0" borderId="0" xfId="0" applyFont="1"/>
    <xf numFmtId="0" fontId="0" fillId="0" borderId="0" xfId="0" applyAlignment="1">
      <alignment horizontal="center" vertical="center"/>
    </xf>
    <xf numFmtId="0" fontId="11" fillId="4" borderId="0" xfId="0" applyFont="1" applyFill="1"/>
    <xf numFmtId="0" fontId="11" fillId="0" borderId="0" xfId="0" applyFont="1" applyAlignment="1">
      <alignment wrapText="1"/>
    </xf>
    <xf numFmtId="0" fontId="0" fillId="6" borderId="0" xfId="0" applyFill="1" applyAlignment="1">
      <alignment horizontal="center"/>
    </xf>
    <xf numFmtId="0" fontId="15" fillId="0" borderId="0" xfId="0" applyFont="1" applyAlignment="1" applyProtection="1">
      <alignment vertical="center"/>
      <protection locked="0"/>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vertical="center"/>
    </xf>
    <xf numFmtId="0" fontId="16" fillId="0" borderId="2" xfId="0" applyFont="1" applyBorder="1" applyAlignment="1" applyProtection="1">
      <alignment vertical="top" wrapText="1"/>
      <protection locked="0"/>
    </xf>
    <xf numFmtId="0" fontId="16" fillId="0" borderId="2" xfId="0" applyFont="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textRotation="90" wrapText="1"/>
      <protection locked="0"/>
    </xf>
    <xf numFmtId="14" fontId="17" fillId="0" borderId="2" xfId="0" applyNumberFormat="1" applyFont="1" applyBorder="1" applyAlignment="1" applyProtection="1">
      <alignment horizontal="center" vertical="center" textRotation="90" wrapText="1"/>
      <protection locked="0"/>
    </xf>
    <xf numFmtId="0" fontId="18" fillId="0" borderId="0" xfId="0" applyFont="1" applyAlignment="1">
      <alignment horizontal="center" vertical="center"/>
    </xf>
    <xf numFmtId="0" fontId="22" fillId="0" borderId="2" xfId="0" applyFont="1" applyBorder="1" applyAlignment="1" applyProtection="1">
      <alignment vertical="top" wrapText="1"/>
      <protection locked="0"/>
    </xf>
    <xf numFmtId="0" fontId="22" fillId="7" borderId="2" xfId="0" applyFont="1" applyFill="1" applyBorder="1" applyAlignment="1">
      <alignment vertical="top" wrapText="1"/>
    </xf>
    <xf numFmtId="0" fontId="17" fillId="0" borderId="2" xfId="0" applyFont="1" applyBorder="1" applyAlignment="1" applyProtection="1">
      <alignment vertical="top" wrapText="1"/>
      <protection locked="0"/>
    </xf>
    <xf numFmtId="0" fontId="21" fillId="0" borderId="2" xfId="3" applyFont="1" applyBorder="1" applyAlignment="1">
      <alignment vertical="top" wrapText="1"/>
    </xf>
    <xf numFmtId="0" fontId="22" fillId="0" borderId="2" xfId="3" applyFont="1" applyBorder="1" applyAlignment="1">
      <alignment vertical="top" wrapText="1"/>
    </xf>
    <xf numFmtId="0" fontId="16" fillId="0" borderId="2" xfId="3" applyFont="1" applyBorder="1" applyAlignment="1">
      <alignment vertical="top" wrapText="1"/>
    </xf>
    <xf numFmtId="0" fontId="16" fillId="0" borderId="3" xfId="0" applyFont="1" applyBorder="1" applyAlignment="1" applyProtection="1">
      <alignment vertical="top" wrapText="1"/>
      <protection locked="0"/>
    </xf>
    <xf numFmtId="0" fontId="11" fillId="6" borderId="0" xfId="0" applyFont="1" applyFill="1" applyAlignment="1">
      <alignment horizontal="center"/>
    </xf>
    <xf numFmtId="14" fontId="17" fillId="0" borderId="2" xfId="0" applyNumberFormat="1" applyFont="1" applyBorder="1" applyAlignment="1" applyProtection="1">
      <alignment horizontal="center" vertical="center" wrapText="1"/>
      <protection locked="0"/>
    </xf>
    <xf numFmtId="0" fontId="24" fillId="5" borderId="0" xfId="0" applyFont="1" applyFill="1"/>
    <xf numFmtId="0" fontId="25" fillId="5" borderId="0" xfId="0" applyFont="1" applyFill="1" applyAlignment="1">
      <alignment horizontal="center" vertical="center"/>
    </xf>
    <xf numFmtId="0" fontId="26" fillId="4" borderId="2" xfId="0" applyFont="1" applyFill="1" applyBorder="1" applyAlignment="1">
      <alignment horizontal="center" vertical="center"/>
    </xf>
    <xf numFmtId="0" fontId="26" fillId="9" borderId="2" xfId="0" applyFont="1" applyFill="1" applyBorder="1" applyAlignment="1">
      <alignment horizontal="center" vertical="center"/>
    </xf>
    <xf numFmtId="0" fontId="26" fillId="8" borderId="2" xfId="0" applyFont="1" applyFill="1" applyBorder="1" applyAlignment="1">
      <alignment horizontal="center" vertical="center"/>
    </xf>
    <xf numFmtId="0" fontId="27" fillId="5" borderId="0" xfId="0" applyFont="1" applyFill="1" applyAlignment="1">
      <alignment horizontal="center" vertical="center"/>
    </xf>
    <xf numFmtId="0" fontId="26" fillId="8" borderId="0" xfId="0" applyFont="1" applyFill="1" applyAlignment="1">
      <alignment horizontal="center" vertical="center"/>
    </xf>
    <xf numFmtId="0" fontId="26" fillId="3" borderId="0" xfId="0" applyFont="1" applyFill="1" applyAlignment="1">
      <alignment horizontal="center" vertical="center"/>
    </xf>
    <xf numFmtId="0" fontId="26" fillId="4" borderId="0" xfId="0" applyFont="1" applyFill="1" applyAlignment="1">
      <alignment horizontal="center" vertical="center"/>
    </xf>
    <xf numFmtId="0" fontId="26" fillId="5" borderId="0" xfId="0" applyFont="1" applyFill="1" applyAlignment="1">
      <alignment horizontal="center" vertical="center"/>
    </xf>
    <xf numFmtId="0" fontId="18" fillId="5" borderId="0" xfId="0" applyFont="1" applyFill="1"/>
    <xf numFmtId="0" fontId="24" fillId="5" borderId="0" xfId="0" applyFont="1" applyFill="1" applyAlignment="1">
      <alignment horizontal="center" vertical="center"/>
    </xf>
    <xf numFmtId="0" fontId="18" fillId="5" borderId="0" xfId="0" applyFont="1" applyFill="1" applyAlignment="1">
      <alignment horizontal="center" vertical="center"/>
    </xf>
    <xf numFmtId="0" fontId="11" fillId="8" borderId="0" xfId="0" applyFont="1" applyFill="1"/>
    <xf numFmtId="0" fontId="11" fillId="9" borderId="0" xfId="0" applyFont="1" applyFill="1"/>
    <xf numFmtId="0" fontId="16" fillId="2" borderId="1" xfId="1" applyFont="1" applyFill="1" applyBorder="1" applyAlignment="1">
      <alignment horizontal="center" vertical="center" textRotation="90" wrapText="1"/>
    </xf>
    <xf numFmtId="0" fontId="23" fillId="0" borderId="2" xfId="0" applyFont="1" applyBorder="1" applyAlignment="1" applyProtection="1">
      <alignment vertical="top" wrapText="1"/>
      <protection locked="0"/>
    </xf>
    <xf numFmtId="0" fontId="23" fillId="7" borderId="2" xfId="0" applyFont="1" applyFill="1" applyBorder="1" applyAlignment="1">
      <alignment vertical="top" wrapText="1"/>
    </xf>
    <xf numFmtId="0" fontId="28" fillId="0" borderId="2" xfId="3" applyFont="1" applyBorder="1" applyAlignment="1">
      <alignment vertical="top" wrapText="1"/>
    </xf>
    <xf numFmtId="0" fontId="30" fillId="0" borderId="2" xfId="1" applyFont="1" applyBorder="1" applyAlignment="1">
      <alignment horizontal="center" vertical="center" wrapText="1"/>
    </xf>
    <xf numFmtId="0" fontId="29" fillId="0" borderId="2" xfId="0" applyFont="1" applyBorder="1" applyAlignment="1" applyProtection="1">
      <alignment vertical="top" wrapText="1"/>
      <protection locked="0"/>
    </xf>
    <xf numFmtId="0" fontId="17" fillId="0" borderId="3" xfId="0" applyFont="1" applyBorder="1" applyAlignment="1" applyProtection="1">
      <alignment vertical="top" wrapText="1"/>
      <protection locked="0"/>
    </xf>
    <xf numFmtId="0" fontId="16" fillId="0" borderId="3" xfId="0" applyFont="1" applyBorder="1" applyAlignment="1" applyProtection="1">
      <alignment horizontal="center" vertical="center" wrapText="1"/>
      <protection locked="0"/>
    </xf>
    <xf numFmtId="14" fontId="17" fillId="0" borderId="3" xfId="0" applyNumberFormat="1" applyFont="1" applyBorder="1" applyAlignment="1" applyProtection="1">
      <alignment horizontal="center" vertical="center" wrapText="1"/>
      <protection locked="0"/>
    </xf>
    <xf numFmtId="0" fontId="22" fillId="0" borderId="3" xfId="0" applyFont="1" applyBorder="1" applyAlignment="1" applyProtection="1">
      <alignment vertical="top" wrapText="1"/>
      <protection locked="0"/>
    </xf>
    <xf numFmtId="0" fontId="22" fillId="0" borderId="3" xfId="3" applyFont="1" applyBorder="1" applyAlignment="1">
      <alignment vertical="top" wrapText="1"/>
    </xf>
    <xf numFmtId="0" fontId="16" fillId="0" borderId="3" xfId="0" applyFont="1" applyBorder="1" applyAlignment="1" applyProtection="1">
      <alignment horizontal="center" vertical="center"/>
      <protection locked="0"/>
    </xf>
    <xf numFmtId="0" fontId="22" fillId="7" borderId="3" xfId="0" applyFont="1" applyFill="1" applyBorder="1" applyAlignment="1">
      <alignment vertical="top" wrapText="1"/>
    </xf>
    <xf numFmtId="0" fontId="29" fillId="0" borderId="9" xfId="0" applyFont="1" applyBorder="1" applyAlignment="1" applyProtection="1">
      <alignment vertical="top" wrapText="1"/>
      <protection locked="0"/>
    </xf>
    <xf numFmtId="0" fontId="16" fillId="0" borderId="9" xfId="0" applyFont="1" applyBorder="1" applyAlignment="1" applyProtection="1">
      <alignment horizontal="center" vertical="center" wrapText="1"/>
      <protection locked="0"/>
    </xf>
    <xf numFmtId="14" fontId="17" fillId="0" borderId="9" xfId="0" applyNumberFormat="1" applyFont="1" applyBorder="1" applyAlignment="1" applyProtection="1">
      <alignment horizontal="center" vertical="center" wrapText="1"/>
      <protection locked="0"/>
    </xf>
    <xf numFmtId="0" fontId="22" fillId="0" borderId="9" xfId="0" applyFont="1" applyBorder="1" applyAlignment="1" applyProtection="1">
      <alignment vertical="top" wrapText="1"/>
      <protection locked="0"/>
    </xf>
    <xf numFmtId="0" fontId="21" fillId="0" borderId="9" xfId="3" applyFont="1" applyBorder="1" applyAlignment="1">
      <alignment vertical="top" wrapText="1"/>
    </xf>
    <xf numFmtId="0" fontId="16" fillId="0" borderId="9" xfId="0" applyFont="1" applyBorder="1" applyAlignment="1" applyProtection="1">
      <alignment horizontal="center" vertical="center"/>
      <protection locked="0"/>
    </xf>
    <xf numFmtId="0" fontId="16" fillId="0" borderId="9" xfId="1" applyFont="1" applyBorder="1" applyAlignment="1">
      <alignment horizontal="center" vertical="center" wrapText="1"/>
    </xf>
    <xf numFmtId="0" fontId="22" fillId="7" borderId="9" xfId="0" applyFont="1" applyFill="1" applyBorder="1" applyAlignment="1">
      <alignment vertical="top" wrapText="1"/>
    </xf>
    <xf numFmtId="0" fontId="29" fillId="0" borderId="3" xfId="0" applyFont="1" applyBorder="1" applyAlignment="1" applyProtection="1">
      <alignment vertical="top" wrapText="1"/>
      <protection locked="0"/>
    </xf>
    <xf numFmtId="0" fontId="21" fillId="0" borderId="3" xfId="3" applyFont="1" applyBorder="1" applyAlignment="1">
      <alignment vertical="top" wrapText="1"/>
    </xf>
    <xf numFmtId="0" fontId="16" fillId="0" borderId="11" xfId="0" applyFont="1" applyBorder="1" applyAlignment="1" applyProtection="1">
      <alignment horizontal="center" vertical="center"/>
      <protection locked="0"/>
    </xf>
    <xf numFmtId="0" fontId="22" fillId="0" borderId="11" xfId="0" applyFont="1" applyBorder="1" applyAlignment="1" applyProtection="1">
      <alignment vertical="top" wrapText="1"/>
      <protection locked="0"/>
    </xf>
    <xf numFmtId="0" fontId="16" fillId="0" borderId="11" xfId="1" applyFont="1" applyBorder="1" applyAlignment="1">
      <alignment horizontal="center" vertical="center" wrapText="1"/>
    </xf>
    <xf numFmtId="0" fontId="17" fillId="0" borderId="11" xfId="0" applyFont="1" applyBorder="1" applyAlignment="1" applyProtection="1">
      <alignment vertical="top" wrapText="1"/>
      <protection locked="0"/>
    </xf>
    <xf numFmtId="0" fontId="16" fillId="0" borderId="11" xfId="0"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0" fontId="16" fillId="0" borderId="13" xfId="0" applyFont="1" applyBorder="1" applyAlignment="1" applyProtection="1">
      <alignment vertical="top" wrapText="1"/>
      <protection locked="0"/>
    </xf>
    <xf numFmtId="0" fontId="21" fillId="0" borderId="13" xfId="3" applyFont="1" applyBorder="1" applyAlignment="1">
      <alignment vertical="top" wrapText="1"/>
    </xf>
    <xf numFmtId="0" fontId="16" fillId="0" borderId="13" xfId="0" applyFont="1" applyBorder="1" applyAlignment="1" applyProtection="1">
      <alignment horizontal="center" vertical="center"/>
      <protection locked="0"/>
    </xf>
    <xf numFmtId="0" fontId="16" fillId="0" borderId="13" xfId="1" applyFont="1" applyBorder="1" applyAlignment="1">
      <alignment horizontal="center" vertical="center" wrapText="1"/>
    </xf>
    <xf numFmtId="0" fontId="17" fillId="0" borderId="13" xfId="0" applyFont="1" applyBorder="1" applyAlignment="1" applyProtection="1">
      <alignment vertical="top" wrapText="1"/>
      <protection locked="0"/>
    </xf>
    <xf numFmtId="0" fontId="16" fillId="0" borderId="13" xfId="0"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xf numFmtId="0" fontId="16" fillId="0" borderId="9" xfId="0" applyFont="1" applyBorder="1" applyAlignment="1" applyProtection="1">
      <alignment vertical="top" wrapText="1"/>
      <protection locked="0"/>
    </xf>
    <xf numFmtId="0" fontId="29" fillId="0" borderId="10" xfId="0" applyFont="1" applyBorder="1" applyAlignment="1" applyProtection="1">
      <alignment vertical="top" wrapText="1"/>
      <protection locked="0"/>
    </xf>
    <xf numFmtId="0" fontId="17" fillId="0" borderId="10" xfId="0" applyFont="1" applyBorder="1" applyAlignment="1" applyProtection="1">
      <alignment vertical="top" wrapText="1"/>
      <protection locked="0"/>
    </xf>
    <xf numFmtId="0" fontId="16" fillId="0" borderId="10" xfId="0" applyFont="1" applyBorder="1" applyAlignment="1" applyProtection="1">
      <alignment horizontal="center" vertical="center" wrapText="1"/>
      <protection locked="0"/>
    </xf>
    <xf numFmtId="14" fontId="17" fillId="0" borderId="10" xfId="0" applyNumberFormat="1" applyFont="1" applyBorder="1" applyAlignment="1" applyProtection="1">
      <alignment horizontal="center" vertical="center" wrapText="1"/>
      <protection locked="0"/>
    </xf>
    <xf numFmtId="0" fontId="16" fillId="2" borderId="9" xfId="1" applyFont="1" applyFill="1" applyBorder="1" applyAlignment="1">
      <alignment horizontal="center" vertical="center" textRotation="90" wrapText="1"/>
    </xf>
    <xf numFmtId="0" fontId="16" fillId="2" borderId="9" xfId="1" applyFont="1" applyFill="1" applyBorder="1" applyAlignment="1">
      <alignment horizontal="center" vertical="center" wrapText="1"/>
    </xf>
    <xf numFmtId="0" fontId="17" fillId="0" borderId="7" xfId="0" applyFont="1" applyBorder="1" applyAlignment="1" applyProtection="1">
      <alignment vertical="top" wrapText="1"/>
      <protection locked="0"/>
    </xf>
    <xf numFmtId="0" fontId="16" fillId="0" borderId="7" xfId="0" applyFont="1" applyBorder="1" applyAlignment="1" applyProtection="1">
      <alignment horizontal="center" vertical="center" wrapText="1"/>
      <protection locked="0"/>
    </xf>
    <xf numFmtId="14" fontId="17" fillId="0" borderId="7" xfId="0" applyNumberFormat="1" applyFont="1" applyBorder="1" applyAlignment="1" applyProtection="1">
      <alignment horizontal="center" vertical="center" wrapText="1"/>
      <protection locked="0"/>
    </xf>
    <xf numFmtId="0" fontId="17" fillId="0" borderId="9" xfId="0" applyFont="1" applyBorder="1" applyAlignment="1" applyProtection="1">
      <alignment vertical="top" wrapText="1"/>
      <protection locked="0"/>
    </xf>
    <xf numFmtId="0" fontId="22" fillId="7" borderId="1" xfId="0" applyFont="1" applyFill="1" applyBorder="1" applyAlignment="1">
      <alignment vertical="top" wrapText="1"/>
    </xf>
    <xf numFmtId="0" fontId="17" fillId="0" borderId="1" xfId="0" applyFont="1" applyBorder="1" applyAlignment="1" applyProtection="1">
      <alignment vertical="top" wrapText="1"/>
      <protection locked="0"/>
    </xf>
    <xf numFmtId="0" fontId="16" fillId="0" borderId="1" xfId="0" applyFont="1" applyBorder="1" applyAlignment="1" applyProtection="1">
      <alignment horizontal="center" vertical="center" wrapText="1"/>
      <protection locked="0"/>
    </xf>
    <xf numFmtId="14" fontId="17" fillId="0" borderId="1" xfId="0" applyNumberFormat="1" applyFont="1" applyBorder="1" applyAlignment="1" applyProtection="1">
      <alignment horizontal="center" vertical="center" wrapText="1"/>
      <protection locked="0"/>
    </xf>
    <xf numFmtId="0" fontId="22" fillId="0" borderId="10" xfId="0" applyFont="1" applyBorder="1" applyAlignment="1" applyProtection="1">
      <alignment vertical="top" wrapText="1"/>
      <protection locked="0"/>
    </xf>
    <xf numFmtId="0" fontId="22" fillId="0" borderId="10" xfId="3" applyFont="1" applyBorder="1" applyAlignment="1">
      <alignment vertical="top" wrapText="1"/>
    </xf>
    <xf numFmtId="0" fontId="22" fillId="0" borderId="13" xfId="0" applyFont="1" applyBorder="1" applyAlignment="1" applyProtection="1">
      <alignment vertical="top" wrapText="1"/>
      <protection locked="0"/>
    </xf>
    <xf numFmtId="0" fontId="22" fillId="0" borderId="13" xfId="3" applyFont="1" applyBorder="1" applyAlignment="1">
      <alignment vertical="top" wrapText="1"/>
    </xf>
    <xf numFmtId="0" fontId="22" fillId="7" borderId="13" xfId="0" applyFont="1" applyFill="1" applyBorder="1" applyAlignment="1">
      <alignment vertical="top" wrapText="1"/>
    </xf>
    <xf numFmtId="0" fontId="29" fillId="0" borderId="13" xfId="0" applyFont="1" applyBorder="1" applyAlignment="1" applyProtection="1">
      <alignment vertical="top" wrapText="1"/>
      <protection locked="0"/>
    </xf>
    <xf numFmtId="0" fontId="21" fillId="0" borderId="7" xfId="3" applyFont="1" applyBorder="1" applyAlignment="1">
      <alignment vertical="top" wrapText="1"/>
    </xf>
    <xf numFmtId="0" fontId="16" fillId="0" borderId="7" xfId="0" applyFont="1" applyBorder="1" applyAlignment="1" applyProtection="1">
      <alignment vertical="top" wrapText="1"/>
      <protection locked="0"/>
    </xf>
    <xf numFmtId="0" fontId="22" fillId="0" borderId="1" xfId="3" applyFont="1" applyBorder="1" applyAlignment="1">
      <alignment vertical="top" wrapText="1"/>
    </xf>
    <xf numFmtId="0" fontId="16" fillId="0" borderId="13" xfId="3" applyFont="1" applyBorder="1" applyAlignment="1">
      <alignment vertical="top" wrapText="1"/>
    </xf>
    <xf numFmtId="0" fontId="16" fillId="0" borderId="9" xfId="3" applyFont="1" applyBorder="1" applyAlignment="1">
      <alignment vertical="top" wrapText="1"/>
    </xf>
    <xf numFmtId="0" fontId="22" fillId="0" borderId="9" xfId="3" applyFont="1" applyBorder="1" applyAlignment="1">
      <alignment vertical="top" wrapText="1"/>
    </xf>
    <xf numFmtId="0" fontId="23" fillId="7" borderId="9" xfId="0" applyFont="1" applyFill="1" applyBorder="1" applyAlignment="1">
      <alignment vertical="top" wrapText="1"/>
    </xf>
    <xf numFmtId="0" fontId="21" fillId="0" borderId="3" xfId="6" applyFont="1" applyBorder="1" applyAlignment="1">
      <alignment vertical="top" wrapText="1"/>
    </xf>
    <xf numFmtId="0" fontId="21" fillId="0" borderId="2" xfId="6" applyFont="1" applyBorder="1" applyAlignment="1">
      <alignment vertical="top" wrapText="1"/>
    </xf>
    <xf numFmtId="0" fontId="21" fillId="0" borderId="9" xfId="6" applyFont="1" applyBorder="1" applyAlignment="1">
      <alignment vertical="top" wrapText="1"/>
    </xf>
    <xf numFmtId="0" fontId="22" fillId="0" borderId="3" xfId="6" applyFont="1" applyBorder="1" applyAlignment="1">
      <alignment vertical="top" wrapText="1"/>
    </xf>
    <xf numFmtId="0" fontId="21" fillId="0" borderId="13" xfId="6" applyFont="1" applyBorder="1" applyAlignment="1">
      <alignment vertical="top" wrapText="1"/>
    </xf>
    <xf numFmtId="0" fontId="16" fillId="0" borderId="3" xfId="6" applyFont="1" applyBorder="1" applyAlignment="1">
      <alignment vertical="top" wrapText="1"/>
    </xf>
    <xf numFmtId="0" fontId="22" fillId="0" borderId="2" xfId="6" applyFont="1" applyBorder="1" applyAlignment="1">
      <alignment vertical="top" wrapText="1"/>
    </xf>
    <xf numFmtId="0" fontId="16" fillId="0" borderId="2" xfId="6" applyFont="1" applyBorder="1" applyAlignment="1">
      <alignment vertical="top" wrapText="1"/>
    </xf>
    <xf numFmtId="0" fontId="17" fillId="0" borderId="3" xfId="0" applyFont="1" applyBorder="1" applyAlignment="1" applyProtection="1">
      <alignment horizontal="center" vertical="center" wrapText="1"/>
      <protection locked="0"/>
    </xf>
    <xf numFmtId="14" fontId="17" fillId="0" borderId="3" xfId="0" applyNumberFormat="1" applyFont="1" applyBorder="1" applyAlignment="1" applyProtection="1">
      <alignment horizontal="center" vertical="center" textRotation="90" wrapText="1"/>
      <protection locked="0"/>
    </xf>
    <xf numFmtId="0" fontId="17" fillId="0" borderId="3" xfId="0" applyFont="1" applyBorder="1" applyAlignment="1" applyProtection="1">
      <alignment horizontal="center" vertical="center" textRotation="90" wrapText="1"/>
      <protection locked="0"/>
    </xf>
    <xf numFmtId="0" fontId="16" fillId="2" borderId="3" xfId="1" applyFont="1" applyFill="1" applyBorder="1" applyAlignment="1">
      <alignment horizontal="center" vertical="center" textRotation="90" wrapText="1"/>
    </xf>
    <xf numFmtId="0" fontId="16" fillId="0" borderId="14" xfId="1" applyFont="1" applyBorder="1" applyAlignment="1">
      <alignment horizontal="center" vertical="center" wrapText="1"/>
    </xf>
    <xf numFmtId="0" fontId="16" fillId="0" borderId="16" xfId="1" applyFont="1" applyBorder="1" applyAlignment="1">
      <alignment horizontal="center" vertical="center" wrapText="1"/>
    </xf>
    <xf numFmtId="0" fontId="17" fillId="0" borderId="6" xfId="0" applyFont="1" applyBorder="1" applyAlignment="1" applyProtection="1">
      <alignment horizontal="center" vertical="center" wrapText="1"/>
      <protection locked="0"/>
    </xf>
    <xf numFmtId="0" fontId="16" fillId="0" borderId="18" xfId="1" applyFont="1" applyBorder="1" applyAlignment="1">
      <alignment horizontal="center" vertical="center" wrapText="1"/>
    </xf>
    <xf numFmtId="0" fontId="16" fillId="0" borderId="22" xfId="1" applyFont="1" applyBorder="1" applyAlignment="1">
      <alignment horizontal="center" vertical="center" wrapText="1"/>
    </xf>
    <xf numFmtId="0" fontId="29" fillId="0" borderId="23" xfId="0" applyFont="1" applyBorder="1" applyAlignment="1" applyProtection="1">
      <alignment vertical="top" wrapText="1"/>
      <protection locked="0"/>
    </xf>
    <xf numFmtId="0" fontId="29" fillId="0" borderId="24" xfId="0" applyFont="1" applyBorder="1" applyAlignment="1" applyProtection="1">
      <alignment vertical="top" wrapText="1"/>
      <protection locked="0"/>
    </xf>
    <xf numFmtId="0" fontId="17" fillId="0" borderId="20" xfId="0" applyFont="1" applyBorder="1" applyAlignment="1" applyProtection="1">
      <alignment vertical="top" wrapText="1"/>
      <protection locked="0"/>
    </xf>
    <xf numFmtId="0" fontId="16" fillId="0" borderId="25"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1" xfId="1" applyFont="1" applyBorder="1" applyAlignment="1">
      <alignment horizontal="center" vertical="center" wrapText="1"/>
    </xf>
    <xf numFmtId="0" fontId="22" fillId="0" borderId="9" xfId="6" applyFont="1" applyBorder="1" applyAlignment="1">
      <alignment vertical="top" wrapText="1"/>
    </xf>
    <xf numFmtId="0" fontId="16" fillId="0" borderId="2" xfId="1" applyFont="1" applyBorder="1" applyAlignment="1">
      <alignment horizontal="center" vertical="center" wrapText="1"/>
    </xf>
    <xf numFmtId="0" fontId="28" fillId="0" borderId="13" xfId="6" applyFont="1" applyBorder="1" applyAlignment="1">
      <alignment vertical="top" wrapText="1"/>
    </xf>
    <xf numFmtId="0" fontId="28" fillId="0" borderId="2" xfId="6" applyFont="1" applyBorder="1" applyAlignment="1">
      <alignment vertical="top" wrapText="1"/>
    </xf>
    <xf numFmtId="0" fontId="28" fillId="0" borderId="9" xfId="6" applyFont="1" applyBorder="1" applyAlignment="1">
      <alignment vertical="top" wrapText="1"/>
    </xf>
    <xf numFmtId="0" fontId="21" fillId="0" borderId="7" xfId="6" applyFont="1" applyBorder="1" applyAlignment="1">
      <alignment vertical="top" wrapText="1"/>
    </xf>
    <xf numFmtId="0" fontId="28" fillId="0" borderId="7" xfId="6" applyFont="1" applyBorder="1" applyAlignment="1">
      <alignment vertical="top" wrapText="1"/>
    </xf>
    <xf numFmtId="0" fontId="16" fillId="0" borderId="7" xfId="0" applyFont="1" applyBorder="1" applyAlignment="1" applyProtection="1">
      <alignment horizontal="center" vertical="center"/>
      <protection locked="0"/>
    </xf>
    <xf numFmtId="0" fontId="16" fillId="0" borderId="13" xfId="6" applyFont="1" applyBorder="1" applyAlignment="1">
      <alignment vertical="top" wrapText="1"/>
    </xf>
    <xf numFmtId="0" fontId="16" fillId="0" borderId="9" xfId="6" applyFont="1" applyBorder="1" applyAlignment="1">
      <alignment vertical="top" wrapText="1"/>
    </xf>
    <xf numFmtId="0" fontId="23" fillId="0" borderId="13" xfId="0" applyFont="1" applyBorder="1" applyAlignment="1" applyProtection="1">
      <alignment vertical="top" wrapText="1"/>
      <protection locked="0"/>
    </xf>
    <xf numFmtId="0" fontId="23" fillId="7" borderId="13" xfId="0" applyFont="1" applyFill="1" applyBorder="1" applyAlignment="1">
      <alignment vertical="top" wrapText="1"/>
    </xf>
    <xf numFmtId="0" fontId="29" fillId="0" borderId="9" xfId="0" quotePrefix="1"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21" fillId="0" borderId="11" xfId="3" applyFont="1" applyBorder="1" applyAlignment="1">
      <alignment vertical="top" wrapText="1"/>
    </xf>
    <xf numFmtId="0" fontId="15" fillId="0" borderId="0" xfId="8" applyFont="1" applyAlignment="1" applyProtection="1">
      <alignment vertical="center"/>
      <protection locked="0"/>
    </xf>
    <xf numFmtId="0" fontId="17" fillId="0" borderId="0" xfId="8" applyFont="1"/>
    <xf numFmtId="0" fontId="18" fillId="0" borderId="0" xfId="8" applyFont="1"/>
    <xf numFmtId="0" fontId="17" fillId="0" borderId="0" xfId="8" applyFont="1" applyAlignment="1">
      <alignment wrapText="1"/>
    </xf>
    <xf numFmtId="0" fontId="18" fillId="0" borderId="0" xfId="8" applyFont="1" applyAlignment="1">
      <alignment vertical="center"/>
    </xf>
    <xf numFmtId="0" fontId="16" fillId="0" borderId="3" xfId="8" applyFont="1" applyBorder="1" applyAlignment="1" applyProtection="1">
      <alignment horizontal="center" vertical="center"/>
      <protection locked="0"/>
    </xf>
    <xf numFmtId="0" fontId="17" fillId="0" borderId="3" xfId="8" applyFont="1" applyBorder="1" applyAlignment="1" applyProtection="1">
      <alignment vertical="top" wrapText="1"/>
      <protection locked="0"/>
    </xf>
    <xf numFmtId="0" fontId="16" fillId="0" borderId="3" xfId="8" applyFont="1" applyBorder="1" applyAlignment="1" applyProtection="1">
      <alignment horizontal="center" vertical="center" wrapText="1"/>
      <protection locked="0"/>
    </xf>
    <xf numFmtId="14" fontId="17" fillId="0" borderId="3" xfId="8" applyNumberFormat="1" applyFont="1" applyBorder="1" applyAlignment="1" applyProtection="1">
      <alignment horizontal="center" vertical="center" wrapText="1"/>
      <protection locked="0"/>
    </xf>
    <xf numFmtId="0" fontId="17" fillId="0" borderId="2" xfId="8" applyFont="1" applyBorder="1" applyAlignment="1" applyProtection="1">
      <alignment horizontal="center" vertical="center" wrapText="1"/>
      <protection locked="0"/>
    </xf>
    <xf numFmtId="14" fontId="17" fillId="0" borderId="2" xfId="8" applyNumberFormat="1" applyFont="1" applyBorder="1" applyAlignment="1" applyProtection="1">
      <alignment horizontal="center" vertical="center" textRotation="90" wrapText="1"/>
      <protection locked="0"/>
    </xf>
    <xf numFmtId="0" fontId="17" fillId="0" borderId="2" xfId="8" applyFont="1" applyBorder="1" applyAlignment="1" applyProtection="1">
      <alignment horizontal="center" vertical="center" textRotation="90" wrapText="1"/>
      <protection locked="0"/>
    </xf>
    <xf numFmtId="0" fontId="18" fillId="0" borderId="0" xfId="8" applyFont="1" applyAlignment="1">
      <alignment horizontal="center" vertical="center"/>
    </xf>
    <xf numFmtId="0" fontId="16" fillId="0" borderId="2" xfId="8" applyFont="1" applyBorder="1" applyAlignment="1" applyProtection="1">
      <alignment horizontal="center" vertical="center"/>
      <protection locked="0"/>
    </xf>
    <xf numFmtId="0" fontId="17" fillId="0" borderId="2" xfId="8" applyFont="1" applyBorder="1" applyAlignment="1" applyProtection="1">
      <alignment vertical="top" wrapText="1"/>
      <protection locked="0"/>
    </xf>
    <xf numFmtId="0" fontId="16" fillId="0" borderId="2" xfId="8" applyFont="1" applyBorder="1" applyAlignment="1" applyProtection="1">
      <alignment horizontal="center" vertical="center" wrapText="1"/>
      <protection locked="0"/>
    </xf>
    <xf numFmtId="14" fontId="17" fillId="0" borderId="2" xfId="8" applyNumberFormat="1" applyFont="1" applyBorder="1" applyAlignment="1" applyProtection="1">
      <alignment horizontal="center" vertical="center" wrapText="1"/>
      <protection locked="0"/>
    </xf>
    <xf numFmtId="0" fontId="16" fillId="0" borderId="1" xfId="8" applyFont="1" applyBorder="1" applyAlignment="1" applyProtection="1">
      <alignment horizontal="center" vertical="center"/>
      <protection locked="0"/>
    </xf>
    <xf numFmtId="0" fontId="17" fillId="0" borderId="1" xfId="8" applyFont="1" applyBorder="1" applyAlignment="1" applyProtection="1">
      <alignment vertical="top" wrapText="1"/>
      <protection locked="0"/>
    </xf>
    <xf numFmtId="0" fontId="16" fillId="0" borderId="1" xfId="8" applyFont="1" applyBorder="1" applyAlignment="1" applyProtection="1">
      <alignment horizontal="center" vertical="center" wrapText="1"/>
      <protection locked="0"/>
    </xf>
    <xf numFmtId="14" fontId="17" fillId="0" borderId="1" xfId="8" applyNumberFormat="1" applyFont="1" applyBorder="1" applyAlignment="1" applyProtection="1">
      <alignment horizontal="center" vertical="center" wrapText="1"/>
      <protection locked="0"/>
    </xf>
    <xf numFmtId="0" fontId="18" fillId="0" borderId="19" xfId="0" applyFont="1" applyBorder="1" applyAlignment="1">
      <alignment horizontal="center" vertical="center"/>
    </xf>
    <xf numFmtId="0" fontId="16" fillId="0" borderId="13" xfId="8" applyFont="1" applyBorder="1" applyAlignment="1" applyProtection="1">
      <alignment horizontal="center" vertical="center"/>
      <protection locked="0"/>
    </xf>
    <xf numFmtId="0" fontId="17" fillId="0" borderId="13" xfId="8" applyFont="1" applyBorder="1" applyAlignment="1" applyProtection="1">
      <alignment vertical="top" wrapText="1"/>
      <protection locked="0"/>
    </xf>
    <xf numFmtId="0" fontId="16" fillId="0" borderId="13" xfId="8" applyFont="1" applyBorder="1" applyAlignment="1" applyProtection="1">
      <alignment horizontal="center" vertical="center" wrapText="1"/>
      <protection locked="0"/>
    </xf>
    <xf numFmtId="14" fontId="17" fillId="0" borderId="13" xfId="8" applyNumberFormat="1" applyFont="1" applyBorder="1" applyAlignment="1" applyProtection="1">
      <alignment horizontal="center" vertical="center" wrapText="1"/>
      <protection locked="0"/>
    </xf>
    <xf numFmtId="0" fontId="16" fillId="0" borderId="9" xfId="8" applyFont="1" applyBorder="1" applyAlignment="1" applyProtection="1">
      <alignment horizontal="center" vertical="center"/>
      <protection locked="0"/>
    </xf>
    <xf numFmtId="0" fontId="17" fillId="0" borderId="9" xfId="8" applyFont="1" applyBorder="1" applyAlignment="1" applyProtection="1">
      <alignment vertical="top" wrapText="1"/>
      <protection locked="0"/>
    </xf>
    <xf numFmtId="0" fontId="16" fillId="0" borderId="9" xfId="8" applyFont="1" applyBorder="1" applyAlignment="1" applyProtection="1">
      <alignment horizontal="center" vertical="center" wrapText="1"/>
      <protection locked="0"/>
    </xf>
    <xf numFmtId="14" fontId="17" fillId="0" borderId="9" xfId="8" applyNumberFormat="1" applyFont="1" applyBorder="1" applyAlignment="1" applyProtection="1">
      <alignment horizontal="center" vertical="center" wrapText="1"/>
      <protection locked="0"/>
    </xf>
    <xf numFmtId="0" fontId="23" fillId="0" borderId="3" xfId="8" applyFont="1" applyBorder="1" applyAlignment="1" applyProtection="1">
      <alignment vertical="top" wrapText="1"/>
      <protection locked="0"/>
    </xf>
    <xf numFmtId="0" fontId="23" fillId="7" borderId="3" xfId="8" applyFont="1" applyFill="1" applyBorder="1" applyAlignment="1">
      <alignment vertical="top" wrapText="1"/>
    </xf>
    <xf numFmtId="0" fontId="23" fillId="0" borderId="2" xfId="8" applyFont="1" applyBorder="1" applyAlignment="1" applyProtection="1">
      <alignment vertical="top" wrapText="1"/>
      <protection locked="0"/>
    </xf>
    <xf numFmtId="0" fontId="23" fillId="7" borderId="2" xfId="8" applyFont="1" applyFill="1" applyBorder="1" applyAlignment="1">
      <alignment vertical="top" wrapText="1"/>
    </xf>
    <xf numFmtId="0" fontId="16" fillId="0" borderId="7" xfId="8" applyFont="1" applyBorder="1" applyAlignment="1" applyProtection="1">
      <alignment horizontal="center" vertical="center"/>
      <protection locked="0"/>
    </xf>
    <xf numFmtId="14" fontId="17" fillId="0" borderId="7" xfId="8" applyNumberFormat="1" applyFont="1" applyBorder="1" applyAlignment="1" applyProtection="1">
      <alignment horizontal="center" vertical="center" wrapText="1"/>
      <protection locked="0"/>
    </xf>
    <xf numFmtId="0" fontId="16" fillId="0" borderId="10" xfId="8" applyFont="1" applyBorder="1" applyAlignment="1" applyProtection="1">
      <alignment horizontal="center" vertical="center"/>
      <protection locked="0"/>
    </xf>
    <xf numFmtId="14" fontId="17" fillId="0" borderId="10" xfId="8" applyNumberFormat="1" applyFont="1" applyBorder="1" applyAlignment="1" applyProtection="1">
      <alignment horizontal="center" vertical="center" wrapText="1"/>
      <protection locked="0"/>
    </xf>
    <xf numFmtId="0" fontId="17" fillId="0" borderId="7" xfId="8" applyFont="1" applyBorder="1" applyAlignment="1" applyProtection="1">
      <alignment vertical="top" wrapText="1"/>
      <protection locked="0"/>
    </xf>
    <xf numFmtId="0" fontId="29" fillId="0" borderId="13" xfId="8" applyFont="1" applyBorder="1" applyAlignment="1" applyProtection="1">
      <alignment vertical="top" wrapText="1"/>
      <protection locked="0"/>
    </xf>
    <xf numFmtId="0" fontId="29" fillId="0" borderId="2" xfId="8" applyFont="1" applyBorder="1" applyAlignment="1" applyProtection="1">
      <alignment vertical="top" wrapText="1"/>
      <protection locked="0"/>
    </xf>
    <xf numFmtId="0" fontId="29" fillId="0" borderId="9" xfId="8" applyFont="1" applyBorder="1" applyAlignment="1" applyProtection="1">
      <alignment vertical="top" wrapText="1"/>
      <protection locked="0"/>
    </xf>
    <xf numFmtId="0" fontId="29" fillId="0" borderId="3" xfId="8" applyFont="1" applyBorder="1" applyAlignment="1" applyProtection="1">
      <alignment vertical="top" wrapText="1"/>
      <protection locked="0"/>
    </xf>
    <xf numFmtId="0" fontId="16" fillId="0" borderId="10" xfId="0" applyFont="1" applyBorder="1" applyAlignment="1" applyProtection="1">
      <alignment vertical="top" wrapText="1"/>
      <protection locked="0"/>
    </xf>
    <xf numFmtId="0" fontId="16" fillId="0" borderId="10" xfId="6" applyFont="1" applyBorder="1" applyAlignment="1">
      <alignment vertical="top" wrapText="1"/>
    </xf>
    <xf numFmtId="0" fontId="21" fillId="0" borderId="10" xfId="6" applyFont="1" applyBorder="1" applyAlignment="1">
      <alignment vertical="top" wrapText="1"/>
    </xf>
    <xf numFmtId="0" fontId="16" fillId="0" borderId="10" xfId="0" applyFont="1" applyBorder="1" applyAlignment="1" applyProtection="1">
      <alignment horizontal="center" vertical="center"/>
      <protection locked="0"/>
    </xf>
    <xf numFmtId="0" fontId="17" fillId="0" borderId="12" xfId="0" applyFont="1" applyBorder="1" applyAlignment="1" applyProtection="1">
      <alignment vertical="top" wrapText="1"/>
      <protection locked="0"/>
    </xf>
    <xf numFmtId="0" fontId="21" fillId="0" borderId="5" xfId="3" applyFont="1" applyBorder="1" applyAlignment="1">
      <alignment vertical="top" wrapText="1"/>
    </xf>
    <xf numFmtId="0" fontId="16" fillId="0" borderId="17" xfId="1" applyFont="1" applyBorder="1" applyAlignment="1">
      <alignment horizontal="center" vertical="center" wrapText="1"/>
    </xf>
    <xf numFmtId="0" fontId="16" fillId="0" borderId="11" xfId="0" applyFont="1" applyBorder="1" applyAlignment="1" applyProtection="1">
      <alignment horizontal="left" vertical="top" wrapText="1"/>
      <protection locked="0"/>
    </xf>
    <xf numFmtId="0" fontId="23" fillId="0" borderId="9" xfId="8" applyFont="1" applyBorder="1" applyAlignment="1" applyProtection="1">
      <alignment vertical="top" wrapText="1"/>
      <protection locked="0"/>
    </xf>
    <xf numFmtId="0" fontId="23" fillId="7" borderId="9" xfId="8" applyFont="1" applyFill="1" applyBorder="1" applyAlignment="1">
      <alignment vertical="top" wrapText="1"/>
    </xf>
    <xf numFmtId="0" fontId="16" fillId="0" borderId="29" xfId="8" applyFont="1" applyBorder="1" applyAlignment="1" applyProtection="1">
      <alignment horizontal="center" vertical="center"/>
      <protection locked="0"/>
    </xf>
    <xf numFmtId="0" fontId="16" fillId="0" borderId="30" xfId="8" applyFont="1" applyBorder="1" applyAlignment="1" applyProtection="1">
      <alignment horizontal="center" vertical="center" wrapText="1"/>
      <protection locked="0"/>
    </xf>
    <xf numFmtId="0" fontId="28" fillId="0" borderId="13" xfId="3" applyFont="1" applyBorder="1" applyAlignment="1">
      <alignment vertical="top" wrapText="1"/>
    </xf>
    <xf numFmtId="0" fontId="28" fillId="0" borderId="9" xfId="3" applyFont="1" applyBorder="1" applyAlignment="1">
      <alignment vertical="top" wrapText="1"/>
    </xf>
    <xf numFmtId="164" fontId="16" fillId="0" borderId="11" xfId="0" applyNumberFormat="1" applyFont="1" applyBorder="1" applyAlignment="1" applyProtection="1">
      <alignment horizontal="center" vertical="top"/>
      <protection locked="0"/>
    </xf>
    <xf numFmtId="0" fontId="22" fillId="0" borderId="11" xfId="6" applyFont="1" applyBorder="1" applyAlignment="1">
      <alignment vertical="top" wrapText="1"/>
    </xf>
    <xf numFmtId="0" fontId="23" fillId="0" borderId="11" xfId="0" applyFont="1" applyBorder="1" applyAlignment="1">
      <alignment vertical="top" wrapText="1"/>
    </xf>
    <xf numFmtId="0" fontId="29" fillId="0" borderId="11" xfId="0" applyFont="1" applyBorder="1" applyAlignment="1" applyProtection="1">
      <alignment vertical="top"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0" fontId="18" fillId="0" borderId="37" xfId="0" applyFont="1" applyBorder="1"/>
    <xf numFmtId="0" fontId="30" fillId="0" borderId="2" xfId="0" applyFont="1" applyBorder="1" applyAlignment="1" applyProtection="1">
      <alignment horizontal="center" vertical="center"/>
      <protection locked="0"/>
    </xf>
    <xf numFmtId="0" fontId="30" fillId="0" borderId="2" xfId="0" applyFont="1" applyBorder="1" applyAlignment="1" applyProtection="1">
      <alignment horizontal="center" vertical="center" wrapText="1"/>
      <protection locked="0"/>
    </xf>
    <xf numFmtId="14" fontId="29" fillId="0" borderId="2" xfId="0" applyNumberFormat="1"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14" fontId="29" fillId="0" borderId="2" xfId="0" applyNumberFormat="1" applyFont="1" applyBorder="1" applyAlignment="1" applyProtection="1">
      <alignment horizontal="center" vertical="center" textRotation="90" wrapText="1"/>
      <protection locked="0"/>
    </xf>
    <xf numFmtId="0" fontId="29" fillId="0" borderId="2" xfId="0" applyFont="1" applyBorder="1" applyAlignment="1" applyProtection="1">
      <alignment horizontal="center" vertical="center" textRotation="90" wrapText="1"/>
      <protection locked="0"/>
    </xf>
    <xf numFmtId="0" fontId="32" fillId="0" borderId="0" xfId="0" applyFont="1" applyAlignment="1">
      <alignment horizontal="center" vertical="center"/>
    </xf>
    <xf numFmtId="0" fontId="16" fillId="0" borderId="10" xfId="1" applyFont="1" applyBorder="1" applyAlignment="1">
      <alignment horizontal="center" vertical="center" wrapText="1"/>
    </xf>
    <xf numFmtId="0" fontId="18" fillId="0" borderId="2" xfId="8" applyFont="1" applyBorder="1"/>
    <xf numFmtId="0" fontId="17" fillId="0" borderId="2" xfId="8" applyFont="1" applyBorder="1"/>
    <xf numFmtId="0" fontId="17" fillId="0" borderId="2" xfId="8" applyFont="1" applyBorder="1" applyAlignment="1">
      <alignment wrapText="1"/>
    </xf>
    <xf numFmtId="0" fontId="17" fillId="0" borderId="2" xfId="8" applyFont="1" applyBorder="1" applyAlignment="1">
      <alignment vertical="top"/>
    </xf>
    <xf numFmtId="0" fontId="16" fillId="7" borderId="2" xfId="0" applyFont="1" applyFill="1" applyBorder="1" applyAlignment="1">
      <alignment vertical="top" wrapText="1"/>
    </xf>
    <xf numFmtId="0" fontId="16" fillId="7" borderId="9" xfId="0" applyFont="1" applyFill="1" applyBorder="1" applyAlignment="1">
      <alignment vertical="top" wrapText="1"/>
    </xf>
    <xf numFmtId="0" fontId="16" fillId="7" borderId="13" xfId="0" applyFont="1" applyFill="1" applyBorder="1" applyAlignment="1">
      <alignment vertical="top" wrapText="1"/>
    </xf>
    <xf numFmtId="0" fontId="17" fillId="7" borderId="13" xfId="0" applyFont="1" applyFill="1" applyBorder="1" applyAlignment="1">
      <alignment vertical="top" wrapText="1"/>
    </xf>
    <xf numFmtId="0" fontId="17" fillId="0" borderId="13" xfId="0" quotePrefix="1" applyFont="1" applyBorder="1" applyAlignment="1" applyProtection="1">
      <alignment vertical="top" wrapText="1"/>
      <protection locked="0"/>
    </xf>
    <xf numFmtId="0" fontId="17" fillId="0" borderId="2" xfId="6" applyFont="1" applyBorder="1" applyAlignment="1">
      <alignment vertical="top" wrapText="1"/>
    </xf>
    <xf numFmtId="0" fontId="17" fillId="0" borderId="9" xfId="6" applyFont="1" applyBorder="1" applyAlignment="1">
      <alignment vertical="top" wrapText="1"/>
    </xf>
    <xf numFmtId="0" fontId="17" fillId="0" borderId="2" xfId="0" quotePrefix="1" applyFont="1" applyBorder="1" applyAlignment="1" applyProtection="1">
      <alignment vertical="top" wrapText="1"/>
      <protection locked="0"/>
    </xf>
    <xf numFmtId="0" fontId="17" fillId="0" borderId="3" xfId="6" applyFont="1" applyBorder="1" applyAlignment="1">
      <alignment vertical="top" wrapText="1"/>
    </xf>
    <xf numFmtId="0" fontId="17" fillId="0" borderId="2" xfId="8" applyFont="1" applyBorder="1" applyAlignment="1">
      <alignment vertical="top" wrapText="1"/>
    </xf>
    <xf numFmtId="0" fontId="17" fillId="0" borderId="13" xfId="0"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textRotation="90" wrapText="1"/>
      <protection locked="0"/>
    </xf>
    <xf numFmtId="0" fontId="17" fillId="0" borderId="13" xfId="0" applyFont="1" applyBorder="1" applyAlignment="1" applyProtection="1">
      <alignment horizontal="center" vertical="center" textRotation="90" wrapText="1"/>
      <protection locked="0"/>
    </xf>
    <xf numFmtId="0" fontId="18" fillId="0" borderId="31" xfId="0" applyFont="1" applyBorder="1" applyAlignment="1">
      <alignment horizontal="center" vertical="center"/>
    </xf>
    <xf numFmtId="0" fontId="17" fillId="0" borderId="9" xfId="0" applyFont="1" applyBorder="1" applyAlignment="1" applyProtection="1">
      <alignment horizontal="center" vertical="center" wrapText="1"/>
      <protection locked="0"/>
    </xf>
    <xf numFmtId="14" fontId="17" fillId="0" borderId="9" xfId="0" applyNumberFormat="1" applyFont="1" applyBorder="1" applyAlignment="1" applyProtection="1">
      <alignment horizontal="center" vertical="center" textRotation="90" wrapText="1"/>
      <protection locked="0"/>
    </xf>
    <xf numFmtId="0" fontId="17" fillId="0" borderId="9" xfId="0" applyFont="1" applyBorder="1" applyAlignment="1" applyProtection="1">
      <alignment horizontal="center" vertical="center" textRotation="90" wrapText="1"/>
      <protection locked="0"/>
    </xf>
    <xf numFmtId="0" fontId="18" fillId="0" borderId="37" xfId="0" applyFont="1" applyBorder="1" applyAlignment="1">
      <alignment horizontal="center" vertical="center"/>
    </xf>
    <xf numFmtId="0" fontId="16" fillId="2" borderId="7" xfId="1" applyFont="1" applyFill="1" applyBorder="1" applyAlignment="1">
      <alignment horizontal="center" vertical="center" textRotation="90" wrapText="1"/>
    </xf>
    <xf numFmtId="0" fontId="21" fillId="7" borderId="9" xfId="3" applyFont="1" applyFill="1" applyBorder="1" applyAlignment="1">
      <alignment vertical="top" wrapText="1"/>
    </xf>
    <xf numFmtId="0" fontId="22" fillId="7" borderId="2" xfId="0" applyFont="1" applyFill="1" applyBorder="1" applyAlignment="1" applyProtection="1">
      <alignment vertical="top" wrapText="1"/>
      <protection locked="0"/>
    </xf>
    <xf numFmtId="0" fontId="22" fillId="7" borderId="9" xfId="0" applyFont="1" applyFill="1" applyBorder="1" applyAlignment="1" applyProtection="1">
      <alignment vertical="top" wrapText="1"/>
      <protection locked="0"/>
    </xf>
    <xf numFmtId="0" fontId="18" fillId="0" borderId="13" xfId="8" applyFont="1" applyBorder="1"/>
    <xf numFmtId="0" fontId="16" fillId="2" borderId="1" xfId="1" applyFont="1" applyFill="1" applyBorder="1" applyAlignment="1">
      <alignment horizontal="center" vertical="center" wrapText="1"/>
    </xf>
    <xf numFmtId="0" fontId="16" fillId="0" borderId="12" xfId="1"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21" fillId="0" borderId="10" xfId="3" applyFont="1" applyBorder="1" applyAlignment="1">
      <alignment vertical="top" wrapText="1"/>
    </xf>
    <xf numFmtId="0" fontId="18" fillId="0" borderId="49" xfId="0" applyFont="1" applyBorder="1"/>
    <xf numFmtId="0" fontId="30" fillId="0" borderId="10" xfId="1" applyFont="1" applyBorder="1" applyAlignment="1">
      <alignment horizontal="center" vertical="center" wrapText="1"/>
    </xf>
    <xf numFmtId="0" fontId="16" fillId="0" borderId="11" xfId="0" applyFont="1" applyBorder="1" applyAlignment="1" applyProtection="1">
      <alignment horizontal="center" vertical="top"/>
      <protection locked="0"/>
    </xf>
    <xf numFmtId="0" fontId="16" fillId="2" borderId="2" xfId="1" applyFont="1" applyFill="1" applyBorder="1" applyAlignment="1">
      <alignment horizontal="center" vertical="center" textRotation="90" wrapText="1"/>
    </xf>
    <xf numFmtId="0" fontId="25" fillId="5" borderId="0" xfId="0" applyFont="1" applyFill="1" applyAlignment="1">
      <alignment horizontal="center" vertical="center" textRotation="90"/>
    </xf>
    <xf numFmtId="0" fontId="16" fillId="2" borderId="2" xfId="1" applyFont="1" applyFill="1" applyBorder="1" applyAlignment="1">
      <alignment horizontal="center" vertical="center" wrapText="1"/>
    </xf>
    <xf numFmtId="0" fontId="33" fillId="0" borderId="0" xfId="0" applyFont="1"/>
    <xf numFmtId="0" fontId="34" fillId="0" borderId="0" xfId="0" applyFont="1"/>
    <xf numFmtId="0" fontId="34" fillId="0" borderId="7" xfId="0" applyFont="1" applyBorder="1"/>
    <xf numFmtId="0" fontId="34" fillId="0" borderId="0" xfId="0" applyFont="1" applyAlignment="1">
      <alignment wrapText="1"/>
    </xf>
    <xf numFmtId="0" fontId="33" fillId="2" borderId="1" xfId="1" applyFont="1" applyFill="1" applyBorder="1" applyAlignment="1">
      <alignment horizontal="center" vertical="center" textRotation="90" wrapText="1"/>
    </xf>
    <xf numFmtId="0" fontId="33" fillId="2" borderId="51" xfId="1" applyFont="1" applyFill="1" applyBorder="1" applyAlignment="1">
      <alignment horizontal="center" vertical="center" wrapText="1"/>
    </xf>
    <xf numFmtId="0" fontId="33" fillId="2" borderId="43" xfId="1" applyFont="1" applyFill="1" applyBorder="1" applyAlignment="1">
      <alignment horizontal="center" vertical="center" wrapText="1"/>
    </xf>
    <xf numFmtId="0" fontId="33" fillId="2" borderId="9" xfId="1" applyFont="1" applyFill="1" applyBorder="1" applyAlignment="1">
      <alignment horizontal="center" vertical="center" wrapText="1"/>
    </xf>
    <xf numFmtId="0" fontId="33" fillId="2" borderId="41" xfId="1" applyFont="1" applyFill="1" applyBorder="1" applyAlignment="1">
      <alignment horizontal="center" vertical="center" wrapText="1"/>
    </xf>
    <xf numFmtId="0" fontId="33" fillId="2" borderId="43" xfId="1" applyFont="1" applyFill="1" applyBorder="1" applyAlignment="1">
      <alignment horizontal="center" vertical="center" textRotation="90" wrapText="1"/>
    </xf>
    <xf numFmtId="0" fontId="33" fillId="2" borderId="9" xfId="1" applyFont="1" applyFill="1" applyBorder="1" applyAlignment="1">
      <alignment horizontal="center" vertical="center" textRotation="90" wrapText="1"/>
    </xf>
    <xf numFmtId="0" fontId="33" fillId="2" borderId="3" xfId="1" applyFont="1" applyFill="1" applyBorder="1" applyAlignment="1">
      <alignment horizontal="center" vertical="center" textRotation="90" wrapText="1"/>
    </xf>
    <xf numFmtId="0" fontId="34" fillId="0" borderId="0" xfId="0" applyFont="1" applyAlignment="1">
      <alignment vertical="center"/>
    </xf>
    <xf numFmtId="0" fontId="33" fillId="10" borderId="44" xfId="1" applyFont="1" applyFill="1" applyBorder="1" applyAlignment="1">
      <alignment horizontal="center" vertical="center" wrapText="1"/>
    </xf>
    <xf numFmtId="0" fontId="33" fillId="10" borderId="11" xfId="1" applyFont="1" applyFill="1" applyBorder="1" applyAlignment="1">
      <alignment horizontal="left" vertical="center" wrapText="1"/>
    </xf>
    <xf numFmtId="0" fontId="33" fillId="10" borderId="11" xfId="1" applyFont="1" applyFill="1" applyBorder="1" applyAlignment="1">
      <alignment horizontal="center" vertical="center" wrapText="1"/>
    </xf>
    <xf numFmtId="0" fontId="33" fillId="10" borderId="45" xfId="1" applyFont="1" applyFill="1" applyBorder="1" applyAlignment="1">
      <alignment horizontal="center" vertical="center" wrapText="1"/>
    </xf>
    <xf numFmtId="0" fontId="33" fillId="10" borderId="11" xfId="0" applyFont="1" applyFill="1" applyBorder="1" applyAlignment="1">
      <alignment horizontal="center" vertical="center" wrapText="1"/>
    </xf>
    <xf numFmtId="0" fontId="33" fillId="10" borderId="11" xfId="1" applyFont="1" applyFill="1" applyBorder="1" applyAlignment="1">
      <alignment horizontal="center" vertical="center" textRotation="90" wrapText="1"/>
    </xf>
    <xf numFmtId="0" fontId="34" fillId="10" borderId="11" xfId="0" applyFont="1" applyFill="1" applyBorder="1" applyAlignment="1">
      <alignment horizontal="center" vertical="center" wrapText="1"/>
    </xf>
    <xf numFmtId="0" fontId="33" fillId="10" borderId="57" xfId="1" applyFont="1" applyFill="1" applyBorder="1" applyAlignment="1">
      <alignment horizontal="center" vertical="center" wrapText="1"/>
    </xf>
    <xf numFmtId="0" fontId="33" fillId="2" borderId="30" xfId="1" applyFont="1" applyFill="1" applyBorder="1" applyAlignment="1">
      <alignment horizontal="center" vertical="center" textRotation="90" wrapText="1"/>
    </xf>
    <xf numFmtId="0" fontId="36" fillId="0" borderId="13" xfId="0" applyFont="1" applyBorder="1" applyAlignment="1" applyProtection="1">
      <alignment vertical="top" wrapText="1"/>
      <protection locked="0"/>
    </xf>
    <xf numFmtId="0" fontId="36" fillId="7" borderId="13" xfId="0" applyFont="1" applyFill="1" applyBorder="1" applyAlignment="1">
      <alignment vertical="top" wrapText="1"/>
    </xf>
    <xf numFmtId="0" fontId="33" fillId="0" borderId="13" xfId="0" applyFont="1" applyBorder="1" applyAlignment="1" applyProtection="1">
      <alignment horizontal="center" vertical="center" wrapText="1"/>
      <protection locked="0"/>
    </xf>
    <xf numFmtId="0" fontId="33" fillId="0" borderId="13" xfId="1" applyFont="1" applyBorder="1" applyAlignment="1">
      <alignment horizontal="center" vertical="center" wrapText="1"/>
    </xf>
    <xf numFmtId="0" fontId="34" fillId="0" borderId="13" xfId="0" applyFont="1" applyBorder="1" applyAlignment="1" applyProtection="1">
      <alignment vertical="top" wrapText="1"/>
      <protection locked="0"/>
    </xf>
    <xf numFmtId="0" fontId="33" fillId="0" borderId="13" xfId="0" applyFont="1" applyBorder="1" applyAlignment="1" applyProtection="1">
      <alignment horizontal="center" vertical="center"/>
      <protection locked="0"/>
    </xf>
    <xf numFmtId="14" fontId="34" fillId="0" borderId="35" xfId="0" applyNumberFormat="1"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14" fontId="34" fillId="0" borderId="2" xfId="0" applyNumberFormat="1" applyFont="1" applyBorder="1" applyAlignment="1" applyProtection="1">
      <alignment horizontal="center" vertical="center" textRotation="90" wrapText="1"/>
      <protection locked="0"/>
    </xf>
    <xf numFmtId="0" fontId="34" fillId="0" borderId="2" xfId="0" applyFont="1" applyBorder="1" applyAlignment="1" applyProtection="1">
      <alignment horizontal="center" vertical="center" textRotation="90" wrapText="1"/>
      <protection locked="0"/>
    </xf>
    <xf numFmtId="0" fontId="34" fillId="0" borderId="0" xfId="0" applyFont="1" applyAlignment="1">
      <alignment horizontal="center" vertical="center"/>
    </xf>
    <xf numFmtId="0" fontId="36" fillId="7" borderId="2" xfId="0" applyFont="1" applyFill="1" applyBorder="1" applyAlignment="1">
      <alignment vertical="top" wrapText="1"/>
    </xf>
    <xf numFmtId="0" fontId="33" fillId="0" borderId="2" xfId="0" applyFont="1" applyBorder="1" applyAlignment="1" applyProtection="1">
      <alignment horizontal="center" vertical="center" wrapText="1"/>
      <protection locked="0"/>
    </xf>
    <xf numFmtId="0" fontId="33" fillId="0" borderId="2" xfId="1" applyFont="1" applyBorder="1" applyAlignment="1">
      <alignment horizontal="center" vertical="center" wrapText="1"/>
    </xf>
    <xf numFmtId="0" fontId="34" fillId="0" borderId="2" xfId="0" applyFont="1" applyBorder="1" applyAlignment="1" applyProtection="1">
      <alignment vertical="top" wrapText="1"/>
      <protection locked="0"/>
    </xf>
    <xf numFmtId="0" fontId="33" fillId="0" borderId="2" xfId="0" applyFont="1" applyBorder="1" applyAlignment="1" applyProtection="1">
      <alignment horizontal="center" vertical="center"/>
      <protection locked="0"/>
    </xf>
    <xf numFmtId="14" fontId="34" fillId="0" borderId="34" xfId="0" applyNumberFormat="1" applyFont="1" applyBorder="1" applyAlignment="1" applyProtection="1">
      <alignment horizontal="center" vertical="center" wrapText="1"/>
      <protection locked="0"/>
    </xf>
    <xf numFmtId="0" fontId="36" fillId="7" borderId="9" xfId="0" applyFont="1" applyFill="1" applyBorder="1" applyAlignment="1">
      <alignment vertical="top" wrapText="1"/>
    </xf>
    <xf numFmtId="0" fontId="33" fillId="0" borderId="9" xfId="0" applyFont="1" applyBorder="1" applyAlignment="1" applyProtection="1">
      <alignment horizontal="center" vertical="center" wrapText="1"/>
      <protection locked="0"/>
    </xf>
    <xf numFmtId="0" fontId="33" fillId="0" borderId="9" xfId="1" applyFont="1" applyBorder="1" applyAlignment="1">
      <alignment horizontal="center" vertical="center" wrapText="1"/>
    </xf>
    <xf numFmtId="0" fontId="34" fillId="0" borderId="9" xfId="0" applyFont="1" applyBorder="1" applyAlignment="1" applyProtection="1">
      <alignment vertical="top" wrapText="1"/>
      <protection locked="0"/>
    </xf>
    <xf numFmtId="0" fontId="33" fillId="0" borderId="9" xfId="0" applyFont="1" applyBorder="1" applyAlignment="1" applyProtection="1">
      <alignment horizontal="center" vertical="center"/>
      <protection locked="0"/>
    </xf>
    <xf numFmtId="14" fontId="34" fillId="0" borderId="36" xfId="0" applyNumberFormat="1" applyFont="1" applyBorder="1" applyAlignment="1" applyProtection="1">
      <alignment horizontal="center" vertical="center" wrapText="1"/>
      <protection locked="0"/>
    </xf>
    <xf numFmtId="0" fontId="37" fillId="0" borderId="13" xfId="3" applyFont="1" applyBorder="1" applyAlignment="1">
      <alignment vertical="top" wrapText="1"/>
    </xf>
    <xf numFmtId="0" fontId="38" fillId="0" borderId="13" xfId="3" applyFont="1" applyBorder="1" applyAlignment="1">
      <alignment vertical="top" wrapText="1"/>
    </xf>
    <xf numFmtId="0" fontId="37" fillId="0" borderId="3" xfId="3" applyFont="1" applyBorder="1" applyAlignment="1">
      <alignment vertical="top" wrapText="1"/>
    </xf>
    <xf numFmtId="0" fontId="38" fillId="0" borderId="3" xfId="3" applyFont="1" applyBorder="1" applyAlignment="1">
      <alignment vertical="top" wrapText="1"/>
    </xf>
    <xf numFmtId="0" fontId="33" fillId="0" borderId="3" xfId="0" applyFont="1" applyBorder="1" applyAlignment="1" applyProtection="1">
      <alignment horizontal="center" vertical="center" wrapText="1"/>
      <protection locked="0"/>
    </xf>
    <xf numFmtId="0" fontId="33" fillId="0" borderId="3" xfId="1" applyFont="1" applyBorder="1" applyAlignment="1">
      <alignment horizontal="center" vertical="center" wrapText="1"/>
    </xf>
    <xf numFmtId="0" fontId="34" fillId="0" borderId="3" xfId="0" applyFont="1" applyBorder="1" applyAlignment="1" applyProtection="1">
      <alignment vertical="top" wrapText="1"/>
      <protection locked="0"/>
    </xf>
    <xf numFmtId="0" fontId="33" fillId="0" borderId="3" xfId="0" applyFont="1" applyBorder="1" applyAlignment="1" applyProtection="1">
      <alignment horizontal="center" vertical="center"/>
      <protection locked="0"/>
    </xf>
    <xf numFmtId="14" fontId="34" fillId="0" borderId="55" xfId="0" applyNumberFormat="1" applyFont="1" applyBorder="1" applyAlignment="1" applyProtection="1">
      <alignment horizontal="center" vertical="center" wrapText="1"/>
      <protection locked="0"/>
    </xf>
    <xf numFmtId="0" fontId="37" fillId="0" borderId="10" xfId="3" applyFont="1" applyBorder="1" applyAlignment="1">
      <alignment vertical="top" wrapText="1"/>
    </xf>
    <xf numFmtId="0" fontId="38" fillId="0" borderId="10" xfId="3" applyFont="1" applyBorder="1" applyAlignment="1">
      <alignment vertical="top" wrapText="1"/>
    </xf>
    <xf numFmtId="0" fontId="33" fillId="0" borderId="10" xfId="0" applyFont="1" applyBorder="1" applyAlignment="1" applyProtection="1">
      <alignment horizontal="center" vertical="center" wrapText="1"/>
      <protection locked="0"/>
    </xf>
    <xf numFmtId="0" fontId="33" fillId="0" borderId="10" xfId="1" applyFont="1" applyBorder="1" applyAlignment="1">
      <alignment horizontal="center" vertical="center" wrapText="1"/>
    </xf>
    <xf numFmtId="0" fontId="34" fillId="0" borderId="10" xfId="0" applyFont="1" applyBorder="1" applyAlignment="1" applyProtection="1">
      <alignment vertical="top" wrapText="1"/>
      <protection locked="0"/>
    </xf>
    <xf numFmtId="0" fontId="33" fillId="0" borderId="10" xfId="0" applyFont="1" applyBorder="1" applyAlignment="1" applyProtection="1">
      <alignment horizontal="center" vertical="center"/>
      <protection locked="0"/>
    </xf>
    <xf numFmtId="14" fontId="34" fillId="0" borderId="54" xfId="0" applyNumberFormat="1" applyFont="1" applyBorder="1" applyAlignment="1" applyProtection="1">
      <alignment horizontal="center" vertical="center" wrapText="1"/>
      <protection locked="0"/>
    </xf>
    <xf numFmtId="0" fontId="36" fillId="0" borderId="13" xfId="0" applyFont="1" applyBorder="1" applyAlignment="1">
      <alignment horizontal="left" vertical="top" wrapText="1"/>
    </xf>
    <xf numFmtId="0" fontId="36" fillId="0" borderId="2" xfId="0" applyFont="1" applyBorder="1" applyAlignment="1">
      <alignment horizontal="left" vertical="top" wrapText="1"/>
    </xf>
    <xf numFmtId="0" fontId="36" fillId="0" borderId="9" xfId="0" applyFont="1" applyBorder="1" applyAlignment="1">
      <alignment horizontal="left" vertical="top" wrapText="1"/>
    </xf>
    <xf numFmtId="0" fontId="36" fillId="0" borderId="3" xfId="0" applyFont="1" applyBorder="1" applyAlignment="1">
      <alignment horizontal="left" vertical="top" wrapText="1"/>
    </xf>
    <xf numFmtId="0" fontId="36" fillId="0" borderId="1" xfId="0" applyFont="1" applyBorder="1" applyAlignment="1">
      <alignment horizontal="left" vertical="top" wrapText="1"/>
    </xf>
    <xf numFmtId="0" fontId="33" fillId="0" borderId="7" xfId="0" applyFont="1" applyBorder="1" applyAlignment="1" applyProtection="1">
      <alignment horizontal="center" vertical="center" wrapText="1"/>
      <protection locked="0"/>
    </xf>
    <xf numFmtId="0" fontId="33" fillId="0" borderId="7" xfId="1" applyFont="1" applyBorder="1" applyAlignment="1">
      <alignment horizontal="center" vertical="center" wrapText="1"/>
    </xf>
    <xf numFmtId="0" fontId="34" fillId="0" borderId="7" xfId="0" applyFont="1" applyBorder="1" applyAlignment="1" applyProtection="1">
      <alignment vertical="top" wrapText="1"/>
      <protection locked="0"/>
    </xf>
    <xf numFmtId="0" fontId="33" fillId="0" borderId="7" xfId="0" applyFont="1" applyBorder="1" applyAlignment="1" applyProtection="1">
      <alignment horizontal="center" vertical="center"/>
      <protection locked="0"/>
    </xf>
    <xf numFmtId="14" fontId="34" fillId="0" borderId="56" xfId="0" applyNumberFormat="1" applyFont="1" applyBorder="1" applyAlignment="1" applyProtection="1">
      <alignment horizontal="center" vertical="center" wrapText="1"/>
      <protection locked="0"/>
    </xf>
    <xf numFmtId="0" fontId="33" fillId="0" borderId="44" xfId="1" applyFont="1" applyBorder="1" applyAlignment="1">
      <alignment horizontal="left" vertical="top" wrapText="1"/>
    </xf>
    <xf numFmtId="0" fontId="33" fillId="0" borderId="11" xfId="1" applyFont="1" applyBorder="1" applyAlignment="1">
      <alignment horizontal="left" vertical="top" wrapText="1"/>
    </xf>
    <xf numFmtId="0" fontId="34" fillId="0" borderId="11" xfId="0" applyFont="1" applyBorder="1" applyAlignment="1">
      <alignment horizontal="left" vertical="top" wrapText="1"/>
    </xf>
    <xf numFmtId="0" fontId="36" fillId="0" borderId="11" xfId="0" applyFont="1" applyBorder="1" applyAlignment="1">
      <alignment horizontal="left" vertical="top" wrapText="1"/>
    </xf>
    <xf numFmtId="0" fontId="33" fillId="0" borderId="11" xfId="1" applyFont="1" applyBorder="1" applyAlignment="1">
      <alignment horizontal="center" vertical="center" wrapText="1"/>
    </xf>
    <xf numFmtId="0" fontId="33" fillId="0" borderId="11" xfId="0" applyFont="1" applyBorder="1" applyAlignment="1" applyProtection="1">
      <alignment horizontal="center" vertical="center" wrapText="1"/>
      <protection locked="0"/>
    </xf>
    <xf numFmtId="0" fontId="34" fillId="0" borderId="11" xfId="0" applyFont="1" applyBorder="1" applyAlignment="1" applyProtection="1">
      <alignment vertical="top" wrapText="1"/>
      <protection locked="0"/>
    </xf>
    <xf numFmtId="0" fontId="33" fillId="0" borderId="11" xfId="0" applyFont="1" applyBorder="1" applyAlignment="1" applyProtection="1">
      <alignment horizontal="center" vertical="center"/>
      <protection locked="0"/>
    </xf>
    <xf numFmtId="14" fontId="34" fillId="0" borderId="57" xfId="0" applyNumberFormat="1" applyFont="1" applyBorder="1" applyAlignment="1" applyProtection="1">
      <alignment horizontal="center" vertical="center" wrapText="1"/>
      <protection locked="0"/>
    </xf>
    <xf numFmtId="0" fontId="33" fillId="0" borderId="48" xfId="1" applyFont="1" applyBorder="1" applyAlignment="1">
      <alignment horizontal="left" vertical="top" wrapText="1"/>
    </xf>
    <xf numFmtId="0" fontId="36" fillId="0" borderId="7" xfId="0" applyFont="1" applyBorder="1" applyAlignment="1">
      <alignment horizontal="left" vertical="top" wrapText="1"/>
    </xf>
    <xf numFmtId="0" fontId="33" fillId="0" borderId="48" xfId="1" quotePrefix="1" applyFont="1" applyBorder="1" applyAlignment="1">
      <alignment horizontal="left" vertical="top" wrapText="1"/>
    </xf>
    <xf numFmtId="0" fontId="33" fillId="0" borderId="44" xfId="1" quotePrefix="1" applyFont="1" applyBorder="1" applyAlignment="1">
      <alignment horizontal="left" vertical="top" wrapText="1"/>
    </xf>
    <xf numFmtId="0" fontId="33" fillId="0" borderId="7" xfId="0" applyFont="1" applyBorder="1" applyAlignment="1">
      <alignment horizontal="left" vertical="top" wrapText="1"/>
    </xf>
    <xf numFmtId="0" fontId="33" fillId="0" borderId="1" xfId="0" applyFont="1" applyBorder="1" applyAlignment="1">
      <alignment horizontal="left" vertical="top" wrapText="1"/>
    </xf>
    <xf numFmtId="0" fontId="33" fillId="0" borderId="11" xfId="0" applyFont="1" applyBorder="1" applyAlignment="1">
      <alignment horizontal="left" vertical="top" wrapText="1"/>
    </xf>
    <xf numFmtId="0" fontId="33" fillId="0" borderId="10" xfId="0" applyFont="1" applyBorder="1" applyAlignment="1">
      <alignment horizontal="left" vertical="top" wrapText="1"/>
    </xf>
    <xf numFmtId="0" fontId="36" fillId="0" borderId="10" xfId="0" applyFont="1" applyBorder="1" applyAlignment="1">
      <alignment horizontal="left" vertical="top" wrapText="1"/>
    </xf>
    <xf numFmtId="0" fontId="32" fillId="0" borderId="0" xfId="0" applyFont="1"/>
    <xf numFmtId="164" fontId="18" fillId="0" borderId="0" xfId="0" applyNumberFormat="1" applyFont="1" applyAlignment="1">
      <alignment horizontal="center" vertical="center"/>
    </xf>
    <xf numFmtId="0" fontId="22" fillId="7" borderId="12" xfId="0" applyFont="1" applyFill="1" applyBorder="1" applyAlignment="1">
      <alignment vertical="top" wrapText="1"/>
    </xf>
    <xf numFmtId="0" fontId="16" fillId="0" borderId="12" xfId="0" applyFont="1" applyBorder="1" applyAlignment="1" applyProtection="1">
      <alignment horizontal="center" vertical="center"/>
      <protection locked="0"/>
    </xf>
    <xf numFmtId="0" fontId="16" fillId="0" borderId="7" xfId="8" applyFont="1" applyBorder="1" applyAlignment="1" applyProtection="1">
      <alignment horizontal="center" vertical="center" wrapText="1"/>
      <protection locked="0"/>
    </xf>
    <xf numFmtId="0" fontId="16" fillId="0" borderId="10" xfId="8" applyFont="1" applyBorder="1" applyAlignment="1" applyProtection="1">
      <alignment horizontal="center" vertical="center" wrapText="1"/>
      <protection locked="0"/>
    </xf>
    <xf numFmtId="164" fontId="16" fillId="0" borderId="7" xfId="0" applyNumberFormat="1" applyFont="1" applyBorder="1" applyAlignment="1" applyProtection="1">
      <alignment horizontal="center" vertical="top"/>
      <protection locked="0"/>
    </xf>
    <xf numFmtId="0" fontId="17" fillId="0" borderId="0" xfId="0" applyFont="1" applyAlignment="1">
      <alignment horizontal="center" vertical="center"/>
    </xf>
    <xf numFmtId="0" fontId="17" fillId="0" borderId="37" xfId="0" applyFont="1" applyBorder="1" applyAlignment="1">
      <alignment horizontal="center" vertical="center"/>
    </xf>
    <xf numFmtId="0" fontId="16" fillId="0" borderId="44" xfId="0" applyFont="1" applyBorder="1" applyAlignment="1" applyProtection="1">
      <alignment horizontal="center" vertical="center"/>
      <protection locked="0"/>
    </xf>
    <xf numFmtId="0" fontId="21" fillId="0" borderId="11" xfId="6" applyFont="1" applyBorder="1" applyAlignment="1">
      <alignment vertical="top" wrapText="1"/>
    </xf>
    <xf numFmtId="0" fontId="22" fillId="7" borderId="11" xfId="0" applyFont="1" applyFill="1" applyBorder="1" applyAlignment="1">
      <alignment vertical="top" wrapText="1"/>
    </xf>
    <xf numFmtId="0" fontId="17" fillId="0" borderId="11" xfId="0"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textRotation="90" wrapText="1"/>
      <protection locked="0"/>
    </xf>
    <xf numFmtId="0" fontId="17" fillId="0" borderId="11" xfId="0" applyFont="1" applyBorder="1" applyAlignment="1" applyProtection="1">
      <alignment horizontal="center" vertical="center" textRotation="90" wrapText="1"/>
      <protection locked="0"/>
    </xf>
    <xf numFmtId="0" fontId="17" fillId="0" borderId="47" xfId="0" applyFont="1" applyBorder="1" applyAlignment="1">
      <alignment horizontal="center" vertical="center"/>
    </xf>
    <xf numFmtId="0" fontId="22" fillId="0" borderId="13" xfId="6" applyFont="1" applyBorder="1" applyAlignment="1">
      <alignment vertical="top" wrapText="1"/>
    </xf>
    <xf numFmtId="0" fontId="17" fillId="0" borderId="31" xfId="0" applyFont="1" applyBorder="1" applyAlignment="1">
      <alignment horizontal="center" vertical="center"/>
    </xf>
    <xf numFmtId="0" fontId="16" fillId="0" borderId="41" xfId="0" applyFont="1" applyBorder="1" applyAlignment="1" applyProtection="1">
      <alignment horizontal="center" vertical="center"/>
      <protection locked="0"/>
    </xf>
    <xf numFmtId="0" fontId="16" fillId="0" borderId="42" xfId="1" applyFont="1" applyBorder="1" applyAlignment="1">
      <alignment horizontal="center" vertical="center" wrapText="1"/>
    </xf>
    <xf numFmtId="0" fontId="17" fillId="0" borderId="43"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14" fontId="17" fillId="0" borderId="12" xfId="0" applyNumberFormat="1" applyFont="1" applyBorder="1" applyAlignment="1" applyProtection="1">
      <alignment horizontal="center" vertical="center" wrapText="1"/>
      <protection locked="0"/>
    </xf>
    <xf numFmtId="0" fontId="21" fillId="7" borderId="2" xfId="6" applyFont="1" applyFill="1" applyBorder="1" applyAlignment="1">
      <alignment vertical="top" wrapText="1"/>
    </xf>
    <xf numFmtId="0" fontId="17" fillId="0" borderId="2" xfId="0" applyFont="1" applyBorder="1"/>
    <xf numFmtId="0" fontId="16" fillId="0" borderId="15" xfId="1" applyFont="1" applyBorder="1" applyAlignment="1">
      <alignment horizontal="center" vertical="center" wrapText="1"/>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8" fillId="0" borderId="0" xfId="0" applyFont="1" applyAlignment="1">
      <alignment wrapText="1"/>
    </xf>
    <xf numFmtId="0" fontId="22" fillId="0" borderId="7" xfId="0" applyFont="1" applyBorder="1" applyAlignment="1" applyProtection="1">
      <alignment vertical="top" wrapText="1"/>
      <protection locked="0"/>
    </xf>
    <xf numFmtId="0" fontId="17" fillId="0" borderId="13" xfId="8" applyFont="1" applyBorder="1" applyAlignment="1" applyProtection="1">
      <alignment horizontal="center" vertical="center" wrapText="1"/>
      <protection locked="0"/>
    </xf>
    <xf numFmtId="14" fontId="17" fillId="0" borderId="13" xfId="8" applyNumberFormat="1" applyFont="1" applyBorder="1" applyAlignment="1" applyProtection="1">
      <alignment horizontal="center" vertical="center" textRotation="90" wrapText="1"/>
      <protection locked="0"/>
    </xf>
    <xf numFmtId="0" fontId="17" fillId="0" borderId="13" xfId="8" applyFont="1" applyBorder="1" applyAlignment="1" applyProtection="1">
      <alignment horizontal="center" vertical="center" textRotation="90" wrapText="1"/>
      <protection locked="0"/>
    </xf>
    <xf numFmtId="0" fontId="18" fillId="0" borderId="31" xfId="8" applyFont="1" applyBorder="1" applyAlignment="1">
      <alignment horizontal="center" vertical="center"/>
    </xf>
    <xf numFmtId="0" fontId="17" fillId="0" borderId="9" xfId="8" applyFont="1" applyBorder="1" applyAlignment="1" applyProtection="1">
      <alignment horizontal="center" vertical="center" wrapText="1"/>
      <protection locked="0"/>
    </xf>
    <xf numFmtId="14" fontId="17" fillId="0" borderId="9" xfId="8" applyNumberFormat="1" applyFont="1" applyBorder="1" applyAlignment="1" applyProtection="1">
      <alignment horizontal="center" vertical="center" textRotation="90" wrapText="1"/>
      <protection locked="0"/>
    </xf>
    <xf numFmtId="0" fontId="17" fillId="0" borderId="9" xfId="8" applyFont="1" applyBorder="1" applyAlignment="1" applyProtection="1">
      <alignment horizontal="center" vertical="center" textRotation="90" wrapText="1"/>
      <protection locked="0"/>
    </xf>
    <xf numFmtId="0" fontId="18" fillId="0" borderId="37" xfId="8" applyFont="1" applyBorder="1" applyAlignment="1">
      <alignment horizontal="center" vertical="center"/>
    </xf>
    <xf numFmtId="0" fontId="17" fillId="0" borderId="7" xfId="8" applyFont="1" applyBorder="1" applyAlignment="1" applyProtection="1">
      <alignment horizontal="center" vertical="center" wrapText="1"/>
      <protection locked="0"/>
    </xf>
    <xf numFmtId="14" fontId="17" fillId="0" borderId="7" xfId="8" applyNumberFormat="1" applyFont="1" applyBorder="1" applyAlignment="1" applyProtection="1">
      <alignment horizontal="center" vertical="center" textRotation="90" wrapText="1"/>
      <protection locked="0"/>
    </xf>
    <xf numFmtId="0" fontId="17" fillId="0" borderId="7" xfId="8" applyFont="1" applyBorder="1" applyAlignment="1" applyProtection="1">
      <alignment horizontal="center" vertical="center" textRotation="90" wrapText="1"/>
      <protection locked="0"/>
    </xf>
    <xf numFmtId="0" fontId="16" fillId="0" borderId="11" xfId="8" applyFont="1" applyBorder="1" applyAlignment="1" applyProtection="1">
      <alignment horizontal="center" vertical="center" wrapText="1"/>
      <protection locked="0"/>
    </xf>
    <xf numFmtId="0" fontId="17" fillId="0" borderId="11" xfId="8" applyFont="1" applyBorder="1" applyAlignment="1" applyProtection="1">
      <alignment vertical="top" wrapText="1"/>
      <protection locked="0"/>
    </xf>
    <xf numFmtId="0" fontId="16" fillId="0" borderId="11" xfId="8" applyFont="1" applyBorder="1" applyAlignment="1" applyProtection="1">
      <alignment horizontal="center" vertical="center"/>
      <protection locked="0"/>
    </xf>
    <xf numFmtId="14" fontId="17" fillId="0" borderId="11" xfId="8" applyNumberFormat="1" applyFont="1" applyBorder="1" applyAlignment="1" applyProtection="1">
      <alignment horizontal="center" vertical="center" wrapText="1"/>
      <protection locked="0"/>
    </xf>
    <xf numFmtId="0" fontId="17" fillId="0" borderId="11" xfId="8" applyFont="1" applyBorder="1" applyAlignment="1" applyProtection="1">
      <alignment horizontal="center" vertical="center" wrapText="1"/>
      <protection locked="0"/>
    </xf>
    <xf numFmtId="14" fontId="17" fillId="0" borderId="11" xfId="8" applyNumberFormat="1" applyFont="1" applyBorder="1" applyAlignment="1" applyProtection="1">
      <alignment horizontal="center" vertical="center" textRotation="90" wrapText="1"/>
      <protection locked="0"/>
    </xf>
    <xf numFmtId="0" fontId="17" fillId="0" borderId="11" xfId="8" applyFont="1" applyBorder="1" applyAlignment="1" applyProtection="1">
      <alignment horizontal="center" vertical="center" textRotation="90" wrapText="1"/>
      <protection locked="0"/>
    </xf>
    <xf numFmtId="0" fontId="18" fillId="0" borderId="47" xfId="8" applyFont="1" applyBorder="1" applyAlignment="1">
      <alignment horizontal="center" vertical="center"/>
    </xf>
    <xf numFmtId="0" fontId="18" fillId="0" borderId="2" xfId="0" applyFont="1" applyBorder="1" applyAlignment="1">
      <alignment vertical="center"/>
    </xf>
    <xf numFmtId="0" fontId="17" fillId="0" borderId="10" xfId="8" applyFont="1" applyBorder="1" applyAlignment="1" applyProtection="1">
      <alignment vertical="top" wrapText="1"/>
      <protection locked="0"/>
    </xf>
    <xf numFmtId="0" fontId="17" fillId="0" borderId="43"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8" fillId="0" borderId="47" xfId="0" applyFont="1" applyBorder="1" applyAlignment="1">
      <alignment horizontal="center" vertical="center"/>
    </xf>
    <xf numFmtId="0" fontId="17" fillId="0" borderId="21" xfId="0" applyFont="1" applyBorder="1" applyAlignment="1" applyProtection="1">
      <alignment horizontal="center" vertical="center" wrapText="1"/>
      <protection locked="0"/>
    </xf>
    <xf numFmtId="14" fontId="17" fillId="0" borderId="7" xfId="0" applyNumberFormat="1" applyFont="1" applyBorder="1" applyAlignment="1" applyProtection="1">
      <alignment horizontal="center" vertical="center" textRotation="90" wrapText="1"/>
      <protection locked="0"/>
    </xf>
    <xf numFmtId="0" fontId="17" fillId="0" borderId="7" xfId="0" applyFont="1" applyBorder="1" applyAlignment="1" applyProtection="1">
      <alignment horizontal="center" vertical="center" textRotation="90" wrapText="1"/>
      <protection locked="0"/>
    </xf>
    <xf numFmtId="0" fontId="28" fillId="0" borderId="10" xfId="6" applyFont="1" applyBorder="1" applyAlignment="1">
      <alignment vertical="top" wrapText="1"/>
    </xf>
    <xf numFmtId="0" fontId="17" fillId="0" borderId="10" xfId="8" applyFont="1" applyBorder="1" applyAlignment="1" applyProtection="1">
      <alignment horizontal="center" vertical="center" wrapText="1"/>
      <protection locked="0"/>
    </xf>
    <xf numFmtId="14" fontId="17" fillId="0" borderId="10" xfId="8" applyNumberFormat="1" applyFont="1" applyBorder="1" applyAlignment="1" applyProtection="1">
      <alignment horizontal="center" vertical="center" textRotation="90" wrapText="1"/>
      <protection locked="0"/>
    </xf>
    <xf numFmtId="0" fontId="17" fillId="0" borderId="10" xfId="8" applyFont="1" applyBorder="1" applyAlignment="1" applyProtection="1">
      <alignment horizontal="center" vertical="center" textRotation="90" wrapText="1"/>
      <protection locked="0"/>
    </xf>
    <xf numFmtId="2" fontId="16" fillId="0" borderId="44" xfId="0" applyNumberFormat="1" applyFont="1" applyBorder="1" applyAlignment="1" applyProtection="1">
      <alignment horizontal="center" vertical="center"/>
      <protection locked="0"/>
    </xf>
    <xf numFmtId="0" fontId="17" fillId="0" borderId="31" xfId="8" applyFont="1" applyBorder="1" applyAlignment="1">
      <alignment horizontal="center" vertical="center"/>
    </xf>
    <xf numFmtId="0" fontId="17" fillId="0" borderId="0" xfId="8" applyFont="1" applyAlignment="1">
      <alignment horizontal="center" vertical="center"/>
    </xf>
    <xf numFmtId="0" fontId="17" fillId="0" borderId="37" xfId="8" applyFont="1" applyBorder="1" applyAlignment="1">
      <alignment horizontal="center" vertical="center"/>
    </xf>
    <xf numFmtId="0" fontId="16" fillId="0" borderId="11" xfId="6" applyFont="1" applyBorder="1" applyAlignment="1">
      <alignment vertical="top" wrapText="1"/>
    </xf>
    <xf numFmtId="0" fontId="17" fillId="0" borderId="2" xfId="0" applyFont="1" applyBorder="1" applyAlignment="1">
      <alignment horizontal="left" vertical="top"/>
    </xf>
    <xf numFmtId="0" fontId="16" fillId="0" borderId="13" xfId="0" applyFont="1" applyBorder="1" applyAlignment="1" applyProtection="1">
      <alignment horizontal="left" vertical="top" wrapText="1"/>
      <protection locked="0"/>
    </xf>
    <xf numFmtId="164" fontId="16" fillId="0" borderId="44" xfId="0" applyNumberFormat="1" applyFont="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6" fillId="0" borderId="13" xfId="6" applyFont="1" applyBorder="1" applyAlignment="1">
      <alignment horizontal="left" vertical="top" wrapText="1"/>
    </xf>
    <xf numFmtId="0" fontId="16" fillId="0" borderId="44" xfId="8" applyFont="1" applyBorder="1" applyAlignment="1" applyProtection="1">
      <alignment horizontal="center" vertical="center" wrapText="1"/>
      <protection locked="0"/>
    </xf>
    <xf numFmtId="0" fontId="23" fillId="0" borderId="9" xfId="0" applyFont="1" applyBorder="1" applyAlignment="1" applyProtection="1">
      <alignment vertical="top" wrapText="1"/>
      <protection locked="0"/>
    </xf>
    <xf numFmtId="0" fontId="18" fillId="0" borderId="31" xfId="0" applyFont="1" applyBorder="1"/>
    <xf numFmtId="164" fontId="16" fillId="0" borderId="44" xfId="0" applyNumberFormat="1" applyFont="1" applyBorder="1" applyAlignment="1" applyProtection="1">
      <alignment horizontal="center" vertical="top"/>
      <protection locked="0"/>
    </xf>
    <xf numFmtId="0" fontId="21" fillId="7" borderId="9" xfId="0" applyFont="1" applyFill="1" applyBorder="1" applyAlignment="1">
      <alignment horizontal="left" vertical="top" wrapText="1"/>
    </xf>
    <xf numFmtId="0" fontId="18" fillId="0" borderId="9" xfId="8" applyFont="1" applyBorder="1"/>
    <xf numFmtId="0" fontId="29" fillId="0" borderId="10" xfId="0" quotePrefix="1" applyFont="1" applyBorder="1" applyAlignment="1" applyProtection="1">
      <alignment vertical="top" wrapText="1"/>
      <protection locked="0"/>
    </xf>
    <xf numFmtId="0" fontId="23" fillId="0" borderId="13" xfId="8" applyFont="1" applyBorder="1" applyAlignment="1" applyProtection="1">
      <alignment vertical="top" wrapText="1"/>
      <protection locked="0"/>
    </xf>
    <xf numFmtId="0" fontId="23" fillId="7" borderId="13" xfId="8" applyFont="1" applyFill="1" applyBorder="1" applyAlignment="1">
      <alignment vertical="top" wrapText="1"/>
    </xf>
    <xf numFmtId="0" fontId="16" fillId="0" borderId="11" xfId="8" applyFont="1" applyBorder="1" applyAlignment="1" applyProtection="1">
      <alignment horizontal="center" vertical="top"/>
      <protection locked="0"/>
    </xf>
    <xf numFmtId="0" fontId="16" fillId="0" borderId="11" xfId="8" applyFont="1" applyBorder="1" applyAlignment="1" applyProtection="1">
      <alignment vertical="top" wrapText="1"/>
      <protection locked="0"/>
    </xf>
    <xf numFmtId="0" fontId="17" fillId="7" borderId="2" xfId="0" applyFont="1" applyFill="1" applyBorder="1" applyAlignment="1">
      <alignment vertical="top" wrapText="1"/>
    </xf>
    <xf numFmtId="0" fontId="28" fillId="0" borderId="11" xfId="3" applyFont="1" applyBorder="1" applyAlignment="1">
      <alignment vertical="top" wrapText="1"/>
    </xf>
    <xf numFmtId="0" fontId="18" fillId="0" borderId="11" xfId="8" applyFont="1" applyBorder="1"/>
    <xf numFmtId="14" fontId="17" fillId="0" borderId="57" xfId="0" applyNumberFormat="1" applyFont="1" applyBorder="1" applyAlignment="1" applyProtection="1">
      <alignment horizontal="center" vertical="center" wrapText="1"/>
      <protection locked="0"/>
    </xf>
    <xf numFmtId="0" fontId="16" fillId="2" borderId="12" xfId="1" applyFont="1" applyFill="1" applyBorder="1" applyAlignment="1">
      <alignment horizontal="center" vertical="center" textRotation="90" wrapText="1"/>
    </xf>
    <xf numFmtId="0" fontId="16" fillId="2" borderId="61" xfId="1" applyFont="1" applyFill="1" applyBorder="1" applyAlignment="1">
      <alignment horizontal="center" vertical="center" wrapText="1"/>
    </xf>
    <xf numFmtId="0" fontId="17" fillId="0" borderId="35" xfId="0" applyFont="1" applyBorder="1" applyAlignment="1" applyProtection="1">
      <alignment horizontal="center" vertical="center" textRotation="90" wrapText="1"/>
      <protection locked="0"/>
    </xf>
    <xf numFmtId="0" fontId="17" fillId="0" borderId="34" xfId="0" applyFont="1" applyBorder="1" applyAlignment="1" applyProtection="1">
      <alignment horizontal="center" vertical="center" textRotation="90" wrapText="1"/>
      <protection locked="0"/>
    </xf>
    <xf numFmtId="0" fontId="17" fillId="0" borderId="36" xfId="0" applyFont="1" applyBorder="1" applyAlignment="1" applyProtection="1">
      <alignment horizontal="center" vertical="center" textRotation="90" wrapText="1"/>
      <protection locked="0"/>
    </xf>
    <xf numFmtId="0" fontId="17" fillId="0" borderId="57" xfId="0" applyFont="1" applyBorder="1" applyAlignment="1" applyProtection="1">
      <alignment horizontal="center" vertical="center" textRotation="90" wrapText="1"/>
      <protection locked="0"/>
    </xf>
    <xf numFmtId="0" fontId="23" fillId="0" borderId="13" xfId="6" applyFont="1" applyBorder="1" applyAlignment="1">
      <alignment vertical="top" wrapText="1"/>
    </xf>
    <xf numFmtId="0" fontId="17" fillId="0" borderId="13" xfId="6" applyFont="1" applyBorder="1" applyAlignment="1">
      <alignment vertical="top" wrapText="1"/>
    </xf>
    <xf numFmtId="0" fontId="17" fillId="0" borderId="13" xfId="3" applyFont="1" applyBorder="1" applyAlignment="1">
      <alignment vertical="top" wrapText="1"/>
    </xf>
    <xf numFmtId="0" fontId="17" fillId="0" borderId="2" xfId="3" applyFont="1" applyBorder="1" applyAlignment="1">
      <alignment vertical="top" wrapText="1"/>
    </xf>
    <xf numFmtId="0" fontId="17" fillId="0" borderId="9" xfId="3" applyFont="1" applyBorder="1" applyAlignment="1">
      <alignment vertical="top" wrapText="1"/>
    </xf>
    <xf numFmtId="0" fontId="16" fillId="0" borderId="0" xfId="1" applyFont="1" applyAlignment="1">
      <alignment horizontal="center" vertical="center" wrapText="1"/>
    </xf>
    <xf numFmtId="164" fontId="16" fillId="0" borderId="0" xfId="0" applyNumberFormat="1" applyFont="1" applyAlignment="1" applyProtection="1">
      <alignment horizontal="center" vertical="top"/>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vertical="top" wrapText="1"/>
      <protection locked="0"/>
    </xf>
    <xf numFmtId="0" fontId="21" fillId="0" borderId="0" xfId="3" applyFont="1" applyAlignment="1">
      <alignment vertical="top" wrapText="1"/>
    </xf>
    <xf numFmtId="0" fontId="16" fillId="0" borderId="0" xfId="0" applyFont="1" applyAlignment="1" applyProtection="1">
      <alignment horizontal="center" vertical="center"/>
      <protection locked="0"/>
    </xf>
    <xf numFmtId="0" fontId="17" fillId="0" borderId="0" xfId="0" applyFont="1" applyAlignment="1" applyProtection="1">
      <alignment vertical="top" wrapText="1"/>
      <protection locked="0"/>
    </xf>
    <xf numFmtId="0" fontId="16" fillId="0" borderId="0" xfId="0" applyFont="1" applyAlignment="1" applyProtection="1">
      <alignment horizontal="center" vertical="center" wrapText="1"/>
      <protection locked="0"/>
    </xf>
    <xf numFmtId="14" fontId="17" fillId="0" borderId="0" xfId="0" applyNumberFormat="1" applyFont="1" applyAlignment="1" applyProtection="1">
      <alignment horizontal="center" vertical="center" wrapText="1"/>
      <protection locked="0"/>
    </xf>
    <xf numFmtId="0" fontId="22" fillId="0" borderId="0" xfId="0" applyFont="1" applyAlignment="1" applyProtection="1">
      <alignment vertical="top" wrapText="1"/>
      <protection locked="0"/>
    </xf>
    <xf numFmtId="0" fontId="22" fillId="7" borderId="0" xfId="0" applyFont="1" applyFill="1" applyAlignment="1">
      <alignment vertical="top" wrapText="1"/>
    </xf>
    <xf numFmtId="0" fontId="17" fillId="0" borderId="2" xfId="0" applyFont="1" applyBorder="1" applyAlignment="1">
      <alignment horizontal="center" vertical="center" wrapText="1"/>
    </xf>
    <xf numFmtId="0" fontId="16" fillId="0" borderId="2" xfId="0" applyFont="1" applyBorder="1" applyAlignment="1" applyProtection="1">
      <alignment horizontal="left" vertical="top" wrapText="1"/>
      <protection locked="0"/>
    </xf>
    <xf numFmtId="0" fontId="16" fillId="2" borderId="7" xfId="1" applyFont="1" applyFill="1" applyBorder="1" applyAlignment="1">
      <alignment horizontal="center" vertical="center" wrapText="1"/>
    </xf>
    <xf numFmtId="0" fontId="16" fillId="0" borderId="2" xfId="1" applyFont="1" applyBorder="1" applyAlignment="1">
      <alignment horizontal="center" vertical="top" wrapText="1"/>
    </xf>
    <xf numFmtId="0" fontId="16" fillId="0" borderId="2" xfId="1" applyFont="1" applyBorder="1" applyAlignment="1">
      <alignment horizontal="left" vertical="top" wrapText="1"/>
    </xf>
    <xf numFmtId="0" fontId="17" fillId="0" borderId="2" xfId="1" applyFont="1" applyBorder="1" applyAlignment="1">
      <alignment horizontal="left" vertical="top" wrapText="1"/>
    </xf>
    <xf numFmtId="0" fontId="16" fillId="0" borderId="2" xfId="1" applyFont="1" applyBorder="1" applyAlignment="1">
      <alignment horizontal="center" vertical="center" textRotation="90" wrapText="1"/>
    </xf>
    <xf numFmtId="0" fontId="16" fillId="0" borderId="4" xfId="1" applyFont="1" applyBorder="1" applyAlignment="1">
      <alignment horizontal="center" vertical="center" wrapText="1"/>
    </xf>
    <xf numFmtId="0" fontId="17" fillId="0" borderId="0" xfId="0" applyFont="1" applyAlignment="1">
      <alignment vertical="center"/>
    </xf>
    <xf numFmtId="0" fontId="17" fillId="0" borderId="2" xfId="1" applyFont="1" applyBorder="1" applyAlignment="1">
      <alignment horizontal="center" vertical="center" wrapText="1"/>
    </xf>
    <xf numFmtId="14" fontId="17" fillId="0" borderId="4"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center" vertical="top"/>
      <protection locked="0"/>
    </xf>
    <xf numFmtId="14" fontId="17" fillId="0" borderId="4" xfId="8" applyNumberFormat="1" applyFont="1" applyBorder="1" applyAlignment="1" applyProtection="1">
      <alignment horizontal="center" vertical="center" wrapText="1"/>
      <protection locked="0"/>
    </xf>
    <xf numFmtId="0" fontId="16" fillId="0" borderId="2" xfId="0" applyFont="1" applyBorder="1" applyAlignment="1">
      <alignment horizontal="center" vertical="top"/>
    </xf>
    <xf numFmtId="0" fontId="16" fillId="0" borderId="2" xfId="0" applyFont="1" applyBorder="1" applyAlignment="1">
      <alignment vertical="top" wrapText="1"/>
    </xf>
    <xf numFmtId="2" fontId="16" fillId="0" borderId="2" xfId="0" applyNumberFormat="1" applyFont="1" applyBorder="1" applyAlignment="1" applyProtection="1">
      <alignment horizontal="center" vertical="top"/>
      <protection locked="0"/>
    </xf>
    <xf numFmtId="0" fontId="23" fillId="0" borderId="2" xfId="0" applyFont="1" applyBorder="1" applyAlignment="1">
      <alignment vertical="top" wrapText="1"/>
    </xf>
    <xf numFmtId="0" fontId="21" fillId="0" borderId="1" xfId="6" applyFont="1" applyBorder="1" applyAlignment="1">
      <alignment vertical="top" wrapText="1"/>
    </xf>
    <xf numFmtId="14" fontId="17" fillId="0" borderId="38" xfId="0" applyNumberFormat="1" applyFont="1" applyBorder="1" applyAlignment="1" applyProtection="1">
      <alignment horizontal="center" vertical="center" wrapText="1"/>
      <protection locked="0"/>
    </xf>
    <xf numFmtId="0" fontId="21" fillId="7" borderId="1" xfId="0" applyFont="1" applyFill="1" applyBorder="1" applyAlignment="1">
      <alignment horizontal="left" vertical="top" wrapText="1"/>
    </xf>
    <xf numFmtId="0" fontId="17" fillId="0" borderId="1" xfId="8" applyFont="1" applyBorder="1"/>
    <xf numFmtId="0" fontId="17" fillId="0" borderId="0" xfId="8" applyFont="1" applyAlignment="1" applyProtection="1">
      <alignment horizontal="center" vertical="center" wrapText="1"/>
      <protection locked="0"/>
    </xf>
    <xf numFmtId="14" fontId="17" fillId="0" borderId="0" xfId="8" applyNumberFormat="1" applyFont="1" applyAlignment="1" applyProtection="1">
      <alignment horizontal="center" vertical="center" textRotation="90" wrapText="1"/>
      <protection locked="0"/>
    </xf>
    <xf numFmtId="0" fontId="17" fillId="0" borderId="0" xfId="8" applyFont="1" applyAlignment="1" applyProtection="1">
      <alignment horizontal="center" vertical="center" textRotation="90" wrapText="1"/>
      <protection locked="0"/>
    </xf>
    <xf numFmtId="2" fontId="16" fillId="0" borderId="2" xfId="8" applyNumberFormat="1" applyFont="1" applyBorder="1" applyAlignment="1" applyProtection="1">
      <alignment horizontal="center" vertical="top" wrapText="1"/>
      <protection locked="0"/>
    </xf>
    <xf numFmtId="0" fontId="16" fillId="0" borderId="2" xfId="0" applyFont="1" applyBorder="1" applyAlignment="1">
      <alignment vertical="top"/>
    </xf>
    <xf numFmtId="0" fontId="22" fillId="0" borderId="0" xfId="6" applyFont="1" applyAlignment="1">
      <alignment vertical="top" wrapText="1"/>
    </xf>
    <xf numFmtId="0" fontId="16" fillId="0" borderId="0" xfId="0" applyFont="1"/>
    <xf numFmtId="0" fontId="26" fillId="0" borderId="0" xfId="0" applyFont="1"/>
    <xf numFmtId="0" fontId="17" fillId="0" borderId="11" xfId="1" applyFont="1" applyBorder="1" applyAlignment="1">
      <alignment horizontal="center" vertical="center" wrapText="1"/>
    </xf>
    <xf numFmtId="0" fontId="28" fillId="0" borderId="2" xfId="6" applyFont="1" applyBorder="1" applyAlignment="1">
      <alignment horizontal="left" vertical="top" wrapText="1"/>
    </xf>
    <xf numFmtId="0" fontId="28" fillId="0" borderId="1" xfId="6" applyFont="1" applyBorder="1" applyAlignment="1">
      <alignment vertical="top" wrapText="1"/>
    </xf>
    <xf numFmtId="2" fontId="16" fillId="0" borderId="2" xfId="0" applyNumberFormat="1" applyFont="1" applyBorder="1" applyAlignment="1" applyProtection="1">
      <alignment horizontal="center" vertical="center"/>
      <protection locked="0"/>
    </xf>
    <xf numFmtId="0" fontId="16" fillId="0" borderId="2" xfId="0" applyFont="1" applyBorder="1" applyAlignment="1" applyProtection="1">
      <alignment horizontal="left" vertical="top"/>
      <protection locked="0"/>
    </xf>
    <xf numFmtId="0" fontId="21" fillId="0" borderId="2" xfId="6" applyFont="1" applyBorder="1" applyAlignment="1">
      <alignment horizontal="left" vertical="top" wrapText="1"/>
    </xf>
    <xf numFmtId="0" fontId="17" fillId="0" borderId="2" xfId="0" applyFont="1" applyBorder="1" applyAlignment="1">
      <alignment vertical="top" wrapText="1"/>
    </xf>
    <xf numFmtId="0" fontId="48" fillId="2" borderId="2" xfId="1" applyFont="1" applyFill="1" applyBorder="1" applyAlignment="1">
      <alignment horizontal="center" vertical="center" wrapText="1"/>
    </xf>
    <xf numFmtId="0" fontId="25" fillId="4" borderId="2" xfId="0" applyFont="1" applyFill="1" applyBorder="1" applyAlignment="1">
      <alignment horizontal="center" vertical="center"/>
    </xf>
    <xf numFmtId="0" fontId="49" fillId="5" borderId="0" xfId="0" applyFont="1" applyFill="1" applyAlignment="1">
      <alignment horizontal="center" vertical="center"/>
    </xf>
    <xf numFmtId="0" fontId="51" fillId="0" borderId="0" xfId="10" applyFont="1" applyAlignment="1">
      <alignment horizontal="center" vertical="center"/>
    </xf>
    <xf numFmtId="0" fontId="11" fillId="0" borderId="0" xfId="10" applyAlignment="1">
      <alignment wrapText="1"/>
    </xf>
    <xf numFmtId="0" fontId="53" fillId="0" borderId="0" xfId="10" applyFont="1" applyAlignment="1">
      <alignment horizontal="left" vertical="center"/>
    </xf>
    <xf numFmtId="0" fontId="51" fillId="0" borderId="0" xfId="10" applyFont="1" applyAlignment="1">
      <alignment horizontal="left" vertical="center"/>
    </xf>
    <xf numFmtId="0" fontId="11" fillId="0" borderId="0" xfId="10" applyAlignment="1">
      <alignment horizontal="left" wrapText="1" indent="1"/>
    </xf>
    <xf numFmtId="0" fontId="51" fillId="11" borderId="39" xfId="10" applyFont="1" applyFill="1" applyBorder="1" applyAlignment="1">
      <alignment horizontal="left" vertical="center" wrapText="1" indent="1"/>
    </xf>
    <xf numFmtId="0" fontId="51" fillId="11" borderId="27" xfId="10" applyFont="1" applyFill="1" applyBorder="1" applyAlignment="1">
      <alignment horizontal="left" vertical="center" wrapText="1" indent="1"/>
    </xf>
    <xf numFmtId="0" fontId="51" fillId="11" borderId="12" xfId="10" applyFont="1" applyFill="1" applyBorder="1" applyAlignment="1">
      <alignment horizontal="left" vertical="center" wrapText="1" indent="1"/>
    </xf>
    <xf numFmtId="0" fontId="51" fillId="11" borderId="53" xfId="10" applyFont="1" applyFill="1" applyBorder="1" applyAlignment="1">
      <alignment horizontal="left" vertical="center" wrapText="1" indent="1"/>
    </xf>
    <xf numFmtId="0" fontId="54" fillId="0" borderId="0" xfId="10" applyFont="1" applyAlignment="1">
      <alignment wrapText="1"/>
    </xf>
    <xf numFmtId="14" fontId="55" fillId="0" borderId="60" xfId="10" applyNumberFormat="1" applyFont="1" applyBorder="1" applyAlignment="1">
      <alignment horizontal="left" vertical="center" wrapText="1" indent="1"/>
    </xf>
    <xf numFmtId="0" fontId="55" fillId="0" borderId="6" xfId="10" applyFont="1" applyBorder="1" applyAlignment="1">
      <alignment horizontal="left" vertical="center" wrapText="1" indent="1"/>
    </xf>
    <xf numFmtId="0" fontId="55" fillId="0" borderId="2" xfId="10" applyFont="1" applyBorder="1" applyAlignment="1">
      <alignment horizontal="left" vertical="center" wrapText="1" indent="1"/>
    </xf>
    <xf numFmtId="0" fontId="56" fillId="0" borderId="2" xfId="9" applyFont="1" applyBorder="1" applyAlignment="1">
      <alignment horizontal="left" vertical="center" wrapText="1" indent="1"/>
    </xf>
    <xf numFmtId="0" fontId="55" fillId="0" borderId="34" xfId="10" applyFont="1" applyBorder="1" applyAlignment="1">
      <alignment horizontal="left" vertical="center" wrapText="1" indent="1"/>
    </xf>
    <xf numFmtId="0" fontId="55" fillId="0" borderId="0" xfId="10" applyFont="1" applyAlignment="1">
      <alignment horizontal="left" vertical="center" wrapText="1"/>
    </xf>
    <xf numFmtId="0" fontId="55" fillId="0" borderId="0" xfId="10" applyFont="1" applyAlignment="1">
      <alignment vertical="center"/>
    </xf>
    <xf numFmtId="0" fontId="57" fillId="0" borderId="0" xfId="10" applyFont="1"/>
    <xf numFmtId="0" fontId="57" fillId="0" borderId="0" xfId="10" applyFont="1" applyAlignment="1">
      <alignment horizontal="left" vertical="top" wrapText="1" indent="1"/>
    </xf>
    <xf numFmtId="0" fontId="57" fillId="0" borderId="0" xfId="10" applyFont="1" applyAlignment="1">
      <alignment horizontal="left" wrapText="1" indent="1"/>
    </xf>
    <xf numFmtId="0" fontId="57" fillId="0" borderId="0" xfId="10" applyFont="1" applyAlignment="1">
      <alignment wrapText="1"/>
    </xf>
    <xf numFmtId="0" fontId="58" fillId="0" borderId="0" xfId="10" applyFont="1"/>
    <xf numFmtId="0" fontId="11" fillId="0" borderId="0" xfId="10" applyAlignment="1">
      <alignment vertical="top"/>
    </xf>
    <xf numFmtId="0" fontId="33" fillId="11" borderId="13" xfId="10" applyFont="1" applyFill="1" applyBorder="1" applyAlignment="1">
      <alignment horizontal="center" vertical="center" wrapText="1"/>
    </xf>
    <xf numFmtId="0" fontId="33" fillId="11" borderId="2" xfId="10" applyFont="1" applyFill="1" applyBorder="1" applyAlignment="1">
      <alignment horizontal="center" vertical="center" wrapText="1"/>
    </xf>
    <xf numFmtId="0" fontId="38" fillId="0" borderId="60" xfId="10" applyFont="1" applyBorder="1" applyAlignment="1">
      <alignment horizontal="center" vertical="center"/>
    </xf>
    <xf numFmtId="14" fontId="38" fillId="0" borderId="2" xfId="10" applyNumberFormat="1" applyFont="1" applyBorder="1" applyAlignment="1">
      <alignment horizontal="center" vertical="center" wrapText="1"/>
    </xf>
    <xf numFmtId="0" fontId="38" fillId="0" borderId="34" xfId="10" applyFont="1" applyBorder="1" applyAlignment="1">
      <alignment horizontal="left" vertical="center" wrapText="1"/>
    </xf>
    <xf numFmtId="0" fontId="38" fillId="0" borderId="51" xfId="10" applyFont="1" applyBorder="1" applyAlignment="1">
      <alignment horizontal="center" vertical="center"/>
    </xf>
    <xf numFmtId="14" fontId="38" fillId="0" borderId="9" xfId="10" applyNumberFormat="1" applyFont="1" applyBorder="1" applyAlignment="1">
      <alignment horizontal="center" vertical="center" wrapText="1"/>
    </xf>
    <xf numFmtId="0" fontId="34" fillId="0" borderId="9" xfId="10" applyFont="1" applyBorder="1" applyAlignment="1">
      <alignment horizontal="center" vertical="center" wrapText="1"/>
    </xf>
    <xf numFmtId="0" fontId="38" fillId="0" borderId="36" xfId="10" applyFont="1" applyBorder="1" applyAlignment="1">
      <alignment horizontal="left" vertical="top" wrapText="1"/>
    </xf>
    <xf numFmtId="0" fontId="59" fillId="11" borderId="62" xfId="10" applyFont="1" applyFill="1" applyBorder="1" applyAlignment="1">
      <alignment horizontal="center" vertical="center"/>
    </xf>
    <xf numFmtId="0" fontId="11" fillId="0" borderId="0" xfId="10"/>
    <xf numFmtId="0" fontId="7" fillId="0" borderId="0" xfId="11" applyAlignment="1">
      <alignment horizontal="center"/>
    </xf>
    <xf numFmtId="0" fontId="7" fillId="0" borderId="0" xfId="11" applyAlignment="1">
      <alignment horizontal="left" vertical="center"/>
    </xf>
    <xf numFmtId="0" fontId="7" fillId="0" borderId="0" xfId="11"/>
    <xf numFmtId="0" fontId="62" fillId="0" borderId="0" xfId="11" applyFont="1"/>
    <xf numFmtId="0" fontId="7" fillId="0" borderId="0" xfId="11" applyAlignment="1">
      <alignment wrapText="1"/>
    </xf>
    <xf numFmtId="0" fontId="63" fillId="0" borderId="0" xfId="11" applyFont="1" applyAlignment="1">
      <alignment horizontal="left"/>
    </xf>
    <xf numFmtId="17" fontId="7" fillId="0" borderId="0" xfId="11" applyNumberFormat="1"/>
    <xf numFmtId="165" fontId="64" fillId="12" borderId="7" xfId="11" applyNumberFormat="1" applyFont="1" applyFill="1" applyBorder="1" applyAlignment="1">
      <alignment horizontal="center" vertical="center" wrapText="1"/>
    </xf>
    <xf numFmtId="0" fontId="64" fillId="12" borderId="7" xfId="11" applyFont="1" applyFill="1" applyBorder="1" applyAlignment="1">
      <alignment horizontal="center" vertical="center" wrapText="1"/>
    </xf>
    <xf numFmtId="14" fontId="64" fillId="12" borderId="7" xfId="11" applyNumberFormat="1" applyFont="1" applyFill="1" applyBorder="1" applyAlignment="1">
      <alignment horizontal="center" vertical="center" wrapText="1"/>
    </xf>
    <xf numFmtId="0" fontId="65" fillId="12" borderId="7" xfId="11" applyFont="1" applyFill="1" applyBorder="1" applyAlignment="1">
      <alignment horizontal="center" vertical="center" wrapText="1"/>
    </xf>
    <xf numFmtId="0" fontId="64" fillId="12" borderId="2" xfId="11" applyFont="1" applyFill="1" applyBorder="1" applyAlignment="1">
      <alignment horizontal="center" vertical="center" wrapText="1"/>
    </xf>
    <xf numFmtId="0" fontId="7" fillId="0" borderId="2" xfId="11" applyBorder="1" applyAlignment="1">
      <alignment horizontal="center" vertical="center" wrapText="1"/>
    </xf>
    <xf numFmtId="0" fontId="62" fillId="0" borderId="3" xfId="11" applyFont="1" applyBorder="1" applyAlignment="1">
      <alignment vertical="center" wrapText="1"/>
    </xf>
    <xf numFmtId="0" fontId="7" fillId="0" borderId="2" xfId="11" applyBorder="1" applyAlignment="1">
      <alignment horizontal="center" vertical="center"/>
    </xf>
    <xf numFmtId="14" fontId="66" fillId="0" borderId="2" xfId="11" applyNumberFormat="1" applyFont="1" applyBorder="1" applyAlignment="1">
      <alignment horizontal="center" vertical="center" wrapText="1"/>
    </xf>
    <xf numFmtId="15" fontId="7" fillId="0" borderId="2" xfId="11" applyNumberFormat="1" applyBorder="1" applyAlignment="1">
      <alignment horizontal="center" vertical="center"/>
    </xf>
    <xf numFmtId="0" fontId="47" fillId="0" borderId="1" xfId="11" applyFont="1" applyBorder="1" applyAlignment="1" applyProtection="1">
      <alignment horizontal="center" vertical="center" wrapText="1"/>
      <protection locked="0"/>
    </xf>
    <xf numFmtId="0" fontId="34" fillId="0" borderId="2" xfId="11" applyFont="1" applyBorder="1" applyAlignment="1">
      <alignment horizontal="left" vertical="center" wrapText="1"/>
    </xf>
    <xf numFmtId="0" fontId="7" fillId="0" borderId="2" xfId="11" applyBorder="1" applyAlignment="1">
      <alignment horizontal="left" vertical="center" wrapText="1"/>
    </xf>
    <xf numFmtId="0" fontId="7" fillId="13" borderId="0" xfId="11" applyFill="1"/>
    <xf numFmtId="0" fontId="67" fillId="0" borderId="3" xfId="11" applyFont="1" applyBorder="1" applyAlignment="1">
      <alignment vertical="center" wrapText="1"/>
    </xf>
    <xf numFmtId="0" fontId="66" fillId="0" borderId="2" xfId="11" applyFont="1" applyBorder="1" applyAlignment="1">
      <alignment horizontal="left" vertical="center" wrapText="1"/>
    </xf>
    <xf numFmtId="0" fontId="66" fillId="0" borderId="2" xfId="11" quotePrefix="1" applyFont="1" applyBorder="1" applyAlignment="1">
      <alignment horizontal="left" vertical="center" wrapText="1"/>
    </xf>
    <xf numFmtId="0" fontId="36" fillId="0" borderId="2" xfId="11" applyFont="1" applyBorder="1" applyAlignment="1">
      <alignment horizontal="left" vertical="center" wrapText="1"/>
    </xf>
    <xf numFmtId="0" fontId="62" fillId="0" borderId="2" xfId="11" applyFont="1" applyBorder="1" applyAlignment="1">
      <alignment horizontal="center" vertical="center"/>
    </xf>
    <xf numFmtId="0" fontId="7" fillId="0" borderId="2" xfId="11" applyBorder="1" applyAlignment="1">
      <alignment horizontal="left" vertical="center"/>
    </xf>
    <xf numFmtId="0" fontId="7" fillId="14" borderId="0" xfId="11" applyFill="1"/>
    <xf numFmtId="0" fontId="7" fillId="3" borderId="2" xfId="11" applyFill="1" applyBorder="1" applyAlignment="1">
      <alignment horizontal="center" vertical="center" wrapText="1"/>
    </xf>
    <xf numFmtId="0" fontId="62" fillId="3" borderId="3" xfId="11" applyFont="1" applyFill="1" applyBorder="1" applyAlignment="1">
      <alignment vertical="center" wrapText="1"/>
    </xf>
    <xf numFmtId="0" fontId="7" fillId="3" borderId="2" xfId="11" applyFill="1" applyBorder="1" applyAlignment="1">
      <alignment horizontal="center" vertical="center"/>
    </xf>
    <xf numFmtId="14" fontId="66" fillId="3" borderId="2" xfId="11" applyNumberFormat="1" applyFont="1" applyFill="1" applyBorder="1" applyAlignment="1">
      <alignment horizontal="center" vertical="center" wrapText="1"/>
    </xf>
    <xf numFmtId="0" fontId="67" fillId="3" borderId="3" xfId="11" applyFont="1" applyFill="1" applyBorder="1" applyAlignment="1">
      <alignment vertical="center" wrapText="1"/>
    </xf>
    <xf numFmtId="15" fontId="7" fillId="3" borderId="2" xfId="11" applyNumberFormat="1" applyFill="1" applyBorder="1" applyAlignment="1">
      <alignment horizontal="center" vertical="center"/>
    </xf>
    <xf numFmtId="0" fontId="47" fillId="3" borderId="1" xfId="11" applyFont="1" applyFill="1" applyBorder="1" applyAlignment="1" applyProtection="1">
      <alignment horizontal="center" vertical="center" wrapText="1"/>
      <protection locked="0"/>
    </xf>
    <xf numFmtId="0" fontId="7" fillId="3" borderId="2" xfId="11" applyFill="1" applyBorder="1" applyAlignment="1">
      <alignment horizontal="left" vertical="center" wrapText="1"/>
    </xf>
    <xf numFmtId="166" fontId="69" fillId="0" borderId="2" xfId="11" applyNumberFormat="1" applyFont="1" applyBorder="1" applyAlignment="1" applyProtection="1">
      <alignment horizontal="center" vertical="center" wrapText="1"/>
      <protection locked="0"/>
    </xf>
    <xf numFmtId="0" fontId="69" fillId="0" borderId="2" xfId="11" quotePrefix="1" applyFont="1" applyBorder="1" applyAlignment="1" applyProtection="1">
      <alignment horizontal="left" vertical="center" wrapText="1"/>
      <protection locked="0"/>
    </xf>
    <xf numFmtId="0" fontId="7" fillId="0" borderId="2" xfId="11" applyBorder="1"/>
    <xf numFmtId="0" fontId="69" fillId="0" borderId="2" xfId="11" applyFont="1" applyBorder="1" applyAlignment="1" applyProtection="1">
      <alignment vertical="center" wrapText="1"/>
      <protection locked="0"/>
    </xf>
    <xf numFmtId="0" fontId="47" fillId="0" borderId="2" xfId="11" applyFont="1" applyBorder="1" applyAlignment="1" applyProtection="1">
      <alignment horizontal="center" vertical="center" wrapText="1"/>
      <protection locked="0"/>
    </xf>
    <xf numFmtId="0" fontId="7" fillId="0" borderId="2" xfId="11" applyBorder="1" applyAlignment="1">
      <alignment wrapText="1"/>
    </xf>
    <xf numFmtId="0" fontId="7" fillId="0" borderId="37" xfId="11" applyBorder="1"/>
    <xf numFmtId="0" fontId="7" fillId="0" borderId="37" xfId="11" applyBorder="1" applyAlignment="1">
      <alignment horizontal="left" vertical="center"/>
    </xf>
    <xf numFmtId="0" fontId="62" fillId="0" borderId="37" xfId="11" applyFont="1" applyBorder="1"/>
    <xf numFmtId="0" fontId="7" fillId="0" borderId="65" xfId="11" applyBorder="1" applyAlignment="1">
      <alignment wrapText="1"/>
    </xf>
    <xf numFmtId="0" fontId="71" fillId="0" borderId="0" xfId="10" applyFont="1" applyAlignment="1">
      <alignment horizontal="left" vertical="top" wrapText="1" indent="1"/>
    </xf>
    <xf numFmtId="0" fontId="72" fillId="0" borderId="0" xfId="10" applyFont="1" applyAlignment="1">
      <alignment horizontal="left" vertical="center" readingOrder="1"/>
    </xf>
    <xf numFmtId="0" fontId="11" fillId="0" borderId="0" xfId="0" applyFont="1" applyAlignment="1">
      <alignment horizontal="left" vertical="center"/>
    </xf>
    <xf numFmtId="0" fontId="75" fillId="5" borderId="2" xfId="0" applyFont="1" applyFill="1" applyBorder="1" applyAlignment="1">
      <alignment horizontal="center" vertical="center"/>
    </xf>
    <xf numFmtId="0" fontId="76" fillId="0" borderId="0" xfId="0" applyFont="1" applyAlignment="1">
      <alignment horizontal="center" vertical="center"/>
    </xf>
    <xf numFmtId="0" fontId="55" fillId="0" borderId="66" xfId="0" applyFont="1" applyBorder="1" applyAlignment="1">
      <alignment horizontal="left" vertical="center" indent="1"/>
    </xf>
    <xf numFmtId="0" fontId="55" fillId="0" borderId="0" xfId="0" applyFont="1" applyAlignment="1">
      <alignment horizontal="left" vertical="center"/>
    </xf>
    <xf numFmtId="0" fontId="55" fillId="0" borderId="67" xfId="0" applyFont="1" applyBorder="1" applyAlignment="1">
      <alignment horizontal="left" vertical="center" indent="1"/>
    </xf>
    <xf numFmtId="0" fontId="55" fillId="0" borderId="67" xfId="0" applyFont="1" applyBorder="1" applyAlignment="1">
      <alignment horizontal="left" vertical="center"/>
    </xf>
    <xf numFmtId="0" fontId="11" fillId="0" borderId="67" xfId="0" applyFont="1" applyBorder="1" applyAlignment="1">
      <alignment horizontal="left" vertical="center"/>
    </xf>
    <xf numFmtId="0" fontId="11" fillId="0" borderId="68" xfId="0" applyFont="1" applyBorder="1" applyAlignment="1">
      <alignment horizontal="left" vertical="center"/>
    </xf>
    <xf numFmtId="0" fontId="78" fillId="15" borderId="62" xfId="0" applyFont="1" applyFill="1" applyBorder="1" applyAlignment="1">
      <alignment horizontal="center" vertical="center" wrapText="1"/>
    </xf>
    <xf numFmtId="0" fontId="78" fillId="15" borderId="63" xfId="0" applyFont="1" applyFill="1" applyBorder="1" applyAlignment="1">
      <alignment horizontal="center" vertical="center" wrapText="1"/>
    </xf>
    <xf numFmtId="0" fontId="79" fillId="16" borderId="69" xfId="0" applyFont="1" applyFill="1" applyBorder="1" applyAlignment="1">
      <alignment horizontal="justify" vertical="center" wrapText="1"/>
    </xf>
    <xf numFmtId="0" fontId="77" fillId="0" borderId="65" xfId="0" applyFont="1" applyBorder="1" applyAlignment="1">
      <alignment horizontal="justify" vertical="center" wrapText="1"/>
    </xf>
    <xf numFmtId="0" fontId="73" fillId="4" borderId="62" xfId="0" applyFont="1" applyFill="1" applyBorder="1" applyAlignment="1">
      <alignment horizontal="left" vertical="center"/>
    </xf>
    <xf numFmtId="0" fontId="34" fillId="0" borderId="62" xfId="0" applyFont="1" applyBorder="1" applyAlignment="1">
      <alignment horizontal="left" vertical="center"/>
    </xf>
    <xf numFmtId="0" fontId="34" fillId="0" borderId="0" xfId="0" applyFont="1" applyAlignment="1">
      <alignment horizontal="left" vertical="center"/>
    </xf>
    <xf numFmtId="0" fontId="22" fillId="0" borderId="2" xfId="0" applyFont="1" applyBorder="1" applyAlignment="1">
      <alignment vertical="top" wrapText="1"/>
    </xf>
    <xf numFmtId="165" fontId="64" fillId="12" borderId="21" xfId="11" applyNumberFormat="1" applyFont="1" applyFill="1" applyBorder="1" applyAlignment="1">
      <alignment horizontal="center" vertical="center" wrapText="1"/>
    </xf>
    <xf numFmtId="14" fontId="7" fillId="0" borderId="6" xfId="11" applyNumberFormat="1" applyBorder="1" applyAlignment="1">
      <alignment horizontal="center" vertical="center"/>
    </xf>
    <xf numFmtId="14" fontId="7" fillId="3" borderId="6" xfId="11" applyNumberFormat="1" applyFill="1" applyBorder="1" applyAlignment="1">
      <alignment horizontal="center" vertical="center"/>
    </xf>
    <xf numFmtId="166" fontId="69" fillId="0" borderId="6" xfId="11" applyNumberFormat="1" applyFont="1" applyBorder="1" applyAlignment="1" applyProtection="1">
      <alignment horizontal="center" vertical="center" wrapText="1"/>
      <protection locked="0"/>
    </xf>
    <xf numFmtId="0" fontId="82" fillId="0" borderId="0" xfId="12" applyAlignment="1">
      <alignment horizontal="left" vertical="top"/>
    </xf>
    <xf numFmtId="0" fontId="82" fillId="0" borderId="80" xfId="12" applyBorder="1" applyAlignment="1">
      <alignment horizontal="left" vertical="center" wrapText="1"/>
    </xf>
    <xf numFmtId="0" fontId="82" fillId="0" borderId="77" xfId="12" applyBorder="1" applyAlignment="1">
      <alignment horizontal="left" vertical="center" wrapText="1"/>
    </xf>
    <xf numFmtId="0" fontId="82" fillId="0" borderId="80" xfId="12" applyBorder="1" applyAlignment="1">
      <alignment horizontal="left" wrapText="1"/>
    </xf>
    <xf numFmtId="0" fontId="82" fillId="0" borderId="77" xfId="12" applyBorder="1" applyAlignment="1">
      <alignment horizontal="left" wrapText="1"/>
    </xf>
    <xf numFmtId="0" fontId="39" fillId="0" borderId="80" xfId="12" applyFont="1" applyBorder="1" applyAlignment="1">
      <alignment horizontal="left" vertical="top" wrapText="1"/>
    </xf>
    <xf numFmtId="167" fontId="85" fillId="0" borderId="77" xfId="12" applyNumberFormat="1" applyFont="1" applyBorder="1" applyAlignment="1">
      <alignment horizontal="left" vertical="top" shrinkToFit="1"/>
    </xf>
    <xf numFmtId="0" fontId="46" fillId="0" borderId="80" xfId="12" applyFont="1" applyBorder="1" applyAlignment="1">
      <alignment horizontal="left" vertical="top" wrapText="1"/>
    </xf>
    <xf numFmtId="0" fontId="46" fillId="0" borderId="77" xfId="12" applyFont="1" applyBorder="1" applyAlignment="1">
      <alignment horizontal="left" vertical="top" wrapText="1"/>
    </xf>
    <xf numFmtId="0" fontId="46" fillId="0" borderId="80" xfId="12" applyFont="1" applyBorder="1" applyAlignment="1">
      <alignment horizontal="left" vertical="top" wrapText="1" indent="1"/>
    </xf>
    <xf numFmtId="0" fontId="6" fillId="0" borderId="2" xfId="11" applyFont="1" applyBorder="1" applyAlignment="1">
      <alignment horizontal="center" vertical="center" wrapText="1"/>
    </xf>
    <xf numFmtId="0" fontId="6" fillId="0" borderId="2" xfId="11" applyFont="1" applyBorder="1" applyAlignment="1">
      <alignment horizontal="center" vertical="center"/>
    </xf>
    <xf numFmtId="15" fontId="6" fillId="0" borderId="2" xfId="11" applyNumberFormat="1" applyFont="1" applyBorder="1" applyAlignment="1">
      <alignment horizontal="center" vertical="center"/>
    </xf>
    <xf numFmtId="0" fontId="6" fillId="0" borderId="2" xfId="11" applyFont="1" applyBorder="1" applyAlignment="1">
      <alignment horizontal="left" vertical="center" wrapText="1"/>
    </xf>
    <xf numFmtId="0" fontId="6" fillId="0" borderId="2" xfId="0" applyFont="1" applyBorder="1" applyAlignment="1" applyProtection="1">
      <alignment vertical="top" wrapText="1"/>
      <protection locked="0"/>
    </xf>
    <xf numFmtId="0" fontId="6" fillId="7" borderId="2" xfId="0" applyFont="1" applyFill="1" applyBorder="1" applyAlignment="1">
      <alignment vertical="top" wrapText="1"/>
    </xf>
    <xf numFmtId="0" fontId="6" fillId="0" borderId="9" xfId="0" applyFont="1" applyBorder="1" applyAlignment="1" applyProtection="1">
      <alignment vertical="top" wrapText="1"/>
      <protection locked="0"/>
    </xf>
    <xf numFmtId="0" fontId="6" fillId="7" borderId="9" xfId="0" applyFont="1" applyFill="1" applyBorder="1" applyAlignment="1">
      <alignment vertical="top" wrapText="1"/>
    </xf>
    <xf numFmtId="0" fontId="6" fillId="0" borderId="13"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0" xfId="0" applyFont="1" applyBorder="1" applyAlignment="1">
      <alignment horizontal="left" vertical="top" wrapText="1"/>
    </xf>
    <xf numFmtId="0" fontId="16" fillId="0" borderId="2" xfId="0" applyFont="1" applyBorder="1" applyAlignment="1" applyProtection="1">
      <alignment vertical="top" wrapText="1"/>
      <protection locked="0"/>
    </xf>
    <xf numFmtId="0" fontId="5" fillId="7" borderId="13" xfId="0" applyFont="1" applyFill="1" applyBorder="1" applyAlignment="1">
      <alignment vertical="top"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14" fontId="17" fillId="0" borderId="2" xfId="0" applyNumberFormat="1" applyFont="1" applyFill="1" applyBorder="1" applyAlignment="1" applyProtection="1">
      <alignment horizontal="center" vertical="center" wrapText="1"/>
      <protection locked="0"/>
    </xf>
    <xf numFmtId="0" fontId="16" fillId="0" borderId="13" xfId="1" applyFont="1" applyBorder="1" applyAlignment="1">
      <alignment horizontal="center" vertical="center" wrapText="1"/>
    </xf>
    <xf numFmtId="0" fontId="16" fillId="0" borderId="9" xfId="1" applyFont="1" applyBorder="1" applyAlignment="1">
      <alignment horizontal="center" vertical="center" wrapText="1"/>
    </xf>
    <xf numFmtId="0" fontId="33" fillId="0" borderId="10" xfId="1" applyFont="1" applyBorder="1" applyAlignment="1">
      <alignment horizontal="center" vertical="center" wrapText="1"/>
    </xf>
    <xf numFmtId="0" fontId="7" fillId="0" borderId="1" xfId="11" applyBorder="1" applyAlignment="1">
      <alignment horizontal="center" vertical="center"/>
    </xf>
    <xf numFmtId="0" fontId="6" fillId="0" borderId="1" xfId="11" applyFont="1" applyBorder="1" applyAlignment="1">
      <alignment horizontal="center" vertical="center" wrapText="1"/>
    </xf>
    <xf numFmtId="0" fontId="66" fillId="0" borderId="1" xfId="11" quotePrefix="1" applyFont="1" applyBorder="1" applyAlignment="1">
      <alignment horizontal="left" vertical="center" wrapText="1"/>
    </xf>
    <xf numFmtId="0" fontId="6" fillId="0" borderId="1" xfId="11" applyFont="1" applyBorder="1" applyAlignment="1">
      <alignment horizontal="center" vertical="center"/>
    </xf>
    <xf numFmtId="14" fontId="66" fillId="0" borderId="1" xfId="11" applyNumberFormat="1" applyFont="1" applyBorder="1" applyAlignment="1">
      <alignment horizontal="center" vertical="center" wrapText="1"/>
    </xf>
    <xf numFmtId="15" fontId="6" fillId="0" borderId="1" xfId="11" applyNumberFormat="1" applyFont="1" applyBorder="1" applyAlignment="1">
      <alignment horizontal="center" vertical="center"/>
    </xf>
    <xf numFmtId="0" fontId="6" fillId="0" borderId="1" xfId="11" applyFont="1" applyBorder="1" applyAlignment="1">
      <alignment horizontal="left" vertical="center" wrapText="1"/>
    </xf>
    <xf numFmtId="0" fontId="7" fillId="0" borderId="1" xfId="11" applyBorder="1" applyAlignment="1">
      <alignment horizontal="center" vertical="center" wrapText="1"/>
    </xf>
    <xf numFmtId="0" fontId="7" fillId="0" borderId="93" xfId="11" applyBorder="1" applyAlignment="1">
      <alignment horizontal="center" vertical="center"/>
    </xf>
    <xf numFmtId="0" fontId="7" fillId="0" borderId="93" xfId="11" applyBorder="1" applyAlignment="1">
      <alignment horizontal="center" vertical="center" wrapText="1"/>
    </xf>
    <xf numFmtId="14" fontId="66" fillId="0" borderId="93" xfId="11" applyNumberFormat="1" applyFont="1" applyBorder="1" applyAlignment="1">
      <alignment horizontal="center" vertical="center" wrapText="1"/>
    </xf>
    <xf numFmtId="0" fontId="67" fillId="0" borderId="2" xfId="11" applyFont="1" applyBorder="1" applyAlignment="1">
      <alignment vertical="center" wrapText="1"/>
    </xf>
    <xf numFmtId="0" fontId="6" fillId="0" borderId="93" xfId="11" applyFont="1" applyBorder="1" applyAlignment="1">
      <alignment horizontal="center" vertical="center" wrapText="1"/>
    </xf>
    <xf numFmtId="0" fontId="67" fillId="0" borderId="93" xfId="11" applyFont="1" applyBorder="1" applyAlignment="1">
      <alignment vertical="center" wrapText="1"/>
    </xf>
    <xf numFmtId="15" fontId="6" fillId="0" borderId="93" xfId="11" applyNumberFormat="1" applyFont="1" applyBorder="1" applyAlignment="1">
      <alignment horizontal="center" vertical="center"/>
    </xf>
    <xf numFmtId="0" fontId="47" fillId="0" borderId="93" xfId="11" applyFont="1" applyBorder="1" applyAlignment="1" applyProtection="1">
      <alignment horizontal="center" vertical="center" wrapText="1"/>
      <protection locked="0"/>
    </xf>
    <xf numFmtId="1" fontId="86" fillId="3" borderId="81" xfId="12" applyNumberFormat="1" applyFont="1" applyFill="1" applyBorder="1" applyAlignment="1">
      <alignment horizontal="left" vertical="top" shrinkToFit="1"/>
    </xf>
    <xf numFmtId="0" fontId="16" fillId="0" borderId="12" xfId="1" applyFont="1" applyBorder="1" applyAlignment="1">
      <alignment horizontal="center" vertical="center" wrapText="1"/>
    </xf>
    <xf numFmtId="0" fontId="16" fillId="0" borderId="9" xfId="1" applyFont="1" applyBorder="1" applyAlignment="1">
      <alignment horizontal="center" vertical="center"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88" fillId="0" borderId="9" xfId="0" applyFont="1" applyBorder="1" applyAlignment="1">
      <alignment horizontal="left" vertical="top" wrapText="1"/>
    </xf>
    <xf numFmtId="0" fontId="4" fillId="0" borderId="1" xfId="0" applyFont="1" applyBorder="1" applyAlignment="1">
      <alignment horizontal="left" vertical="top" wrapText="1"/>
    </xf>
    <xf numFmtId="2" fontId="33" fillId="0" borderId="48" xfId="1" quotePrefix="1" applyNumberFormat="1" applyFont="1" applyBorder="1" applyAlignment="1">
      <alignment horizontal="left" vertical="top" wrapText="1"/>
    </xf>
    <xf numFmtId="0" fontId="4" fillId="0" borderId="11" xfId="0" applyFont="1" applyBorder="1" applyAlignment="1">
      <alignment horizontal="left" vertical="top" wrapText="1"/>
    </xf>
    <xf numFmtId="0" fontId="17" fillId="7" borderId="9" xfId="0" applyFont="1" applyFill="1" applyBorder="1" applyAlignment="1">
      <alignment vertical="top" wrapText="1"/>
    </xf>
    <xf numFmtId="0" fontId="29" fillId="0" borderId="9" xfId="3" applyFont="1" applyBorder="1" applyAlignment="1">
      <alignment vertical="top" wrapText="1"/>
    </xf>
    <xf numFmtId="0" fontId="28" fillId="0" borderId="3" xfId="6" applyFont="1" applyBorder="1" applyAlignment="1">
      <alignment vertical="top" wrapText="1"/>
    </xf>
    <xf numFmtId="0" fontId="55" fillId="0" borderId="2" xfId="10" applyFont="1" applyBorder="1" applyAlignment="1">
      <alignment horizontal="center" vertical="center" wrapText="1"/>
    </xf>
    <xf numFmtId="0" fontId="89" fillId="0" borderId="34" xfId="10" applyFont="1" applyBorder="1" applyAlignment="1">
      <alignment horizontal="left" vertical="center" wrapText="1" indent="1"/>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14" fontId="7" fillId="0" borderId="1" xfId="11" applyNumberFormat="1" applyBorder="1" applyAlignment="1">
      <alignment horizontal="center" vertical="center"/>
    </xf>
    <xf numFmtId="0" fontId="67" fillId="0" borderId="1" xfId="11" applyFont="1" applyBorder="1" applyAlignment="1">
      <alignment vertical="center" wrapText="1"/>
    </xf>
    <xf numFmtId="14" fontId="7" fillId="0" borderId="2" xfId="11" applyNumberFormat="1" applyBorder="1" applyAlignment="1">
      <alignment horizontal="center" vertical="center"/>
    </xf>
    <xf numFmtId="0" fontId="90" fillId="0" borderId="2" xfId="0" applyFont="1" applyBorder="1" applyAlignment="1">
      <alignment vertical="center" wrapText="1"/>
    </xf>
    <xf numFmtId="14" fontId="7" fillId="0" borderId="93" xfId="11" applyNumberFormat="1" applyBorder="1" applyAlignment="1">
      <alignment horizontal="center" vertical="center"/>
    </xf>
    <xf numFmtId="0" fontId="90" fillId="0" borderId="93" xfId="0" applyFont="1" applyBorder="1" applyAlignment="1">
      <alignment vertical="center" wrapText="1"/>
    </xf>
    <xf numFmtId="0" fontId="2" fillId="0" borderId="93" xfId="11" applyFont="1" applyBorder="1" applyAlignment="1">
      <alignment horizontal="center" vertical="center"/>
    </xf>
    <xf numFmtId="0" fontId="2" fillId="0" borderId="2" xfId="11" applyFont="1" applyBorder="1" applyAlignment="1">
      <alignment horizontal="center" vertical="center"/>
    </xf>
    <xf numFmtId="0" fontId="2" fillId="0" borderId="93" xfId="11" applyFont="1" applyBorder="1" applyAlignment="1">
      <alignment horizontal="left" vertical="center" wrapText="1"/>
    </xf>
    <xf numFmtId="0" fontId="2" fillId="0" borderId="2" xfId="11" applyFont="1" applyBorder="1" applyAlignment="1">
      <alignment horizontal="left" vertical="center" wrapText="1"/>
    </xf>
    <xf numFmtId="165" fontId="64" fillId="12" borderId="3" xfId="11" applyNumberFormat="1" applyFont="1" applyFill="1" applyBorder="1" applyAlignment="1">
      <alignment horizontal="center" vertical="center" wrapText="1"/>
    </xf>
    <xf numFmtId="0" fontId="7" fillId="0" borderId="0" xfId="11" applyBorder="1" applyAlignment="1">
      <alignment horizontal="center" vertical="center"/>
    </xf>
    <xf numFmtId="14" fontId="17" fillId="0" borderId="9" xfId="0" applyNumberFormat="1" applyFont="1" applyFill="1" applyBorder="1" applyAlignment="1" applyProtection="1">
      <alignment horizontal="center" vertical="center" wrapText="1"/>
      <protection locked="0"/>
    </xf>
    <xf numFmtId="14" fontId="17" fillId="0" borderId="11" xfId="0" applyNumberFormat="1" applyFont="1" applyFill="1" applyBorder="1" applyAlignment="1" applyProtection="1">
      <alignment horizontal="center" vertical="center" wrapText="1"/>
      <protection locked="0"/>
    </xf>
    <xf numFmtId="14" fontId="17" fillId="0" borderId="13" xfId="0" applyNumberFormat="1" applyFont="1" applyFill="1" applyBorder="1" applyAlignment="1" applyProtection="1">
      <alignment horizontal="center" vertical="center" wrapText="1"/>
      <protection locked="0"/>
    </xf>
    <xf numFmtId="14" fontId="17" fillId="0" borderId="3" xfId="8" applyNumberFormat="1" applyFont="1" applyFill="1" applyBorder="1" applyAlignment="1" applyProtection="1">
      <alignment horizontal="center" vertical="center" wrapText="1"/>
      <protection locked="0"/>
    </xf>
    <xf numFmtId="14" fontId="17" fillId="0" borderId="10" xfId="8" applyNumberFormat="1" applyFont="1" applyFill="1" applyBorder="1" applyAlignment="1" applyProtection="1">
      <alignment horizontal="center" vertical="center" wrapText="1"/>
      <protection locked="0"/>
    </xf>
    <xf numFmtId="14" fontId="17" fillId="0" borderId="13" xfId="8" applyNumberFormat="1" applyFont="1" applyFill="1" applyBorder="1" applyAlignment="1" applyProtection="1">
      <alignment horizontal="center" vertical="center" wrapText="1"/>
      <protection locked="0"/>
    </xf>
    <xf numFmtId="0" fontId="16" fillId="7" borderId="3" xfId="0" applyFont="1" applyFill="1" applyBorder="1" applyAlignment="1">
      <alignment vertical="top" wrapText="1"/>
    </xf>
    <xf numFmtId="0" fontId="16" fillId="7" borderId="10" xfId="0" applyFont="1" applyFill="1" applyBorder="1" applyAlignment="1">
      <alignment vertical="top" wrapText="1"/>
    </xf>
    <xf numFmtId="0" fontId="34" fillId="0" borderId="7" xfId="0" applyFont="1" applyBorder="1" applyAlignment="1">
      <alignment horizontal="left" vertical="top" wrapText="1"/>
    </xf>
    <xf numFmtId="14" fontId="17" fillId="0" borderId="2" xfId="8" applyNumberFormat="1" applyFont="1" applyFill="1" applyBorder="1" applyAlignment="1" applyProtection="1">
      <alignment horizontal="center" vertical="center" wrapText="1"/>
      <protection locked="0"/>
    </xf>
    <xf numFmtId="0" fontId="17" fillId="0" borderId="2" xfId="0" applyFont="1" applyFill="1" applyBorder="1"/>
    <xf numFmtId="0" fontId="16" fillId="0" borderId="12" xfId="0" applyFont="1" applyBorder="1" applyAlignment="1" applyProtection="1">
      <alignment vertical="top" wrapText="1"/>
      <protection locked="0"/>
    </xf>
    <xf numFmtId="2" fontId="16" fillId="0" borderId="39" xfId="0" applyNumberFormat="1" applyFont="1" applyBorder="1" applyAlignment="1" applyProtection="1">
      <alignment horizontal="center" vertical="center"/>
      <protection locked="0"/>
    </xf>
    <xf numFmtId="0" fontId="34" fillId="0" borderId="2" xfId="0" applyFont="1" applyBorder="1" applyAlignment="1">
      <alignment horizontal="left" vertical="top" wrapText="1"/>
    </xf>
    <xf numFmtId="0" fontId="34" fillId="0" borderId="1" xfId="0" applyFont="1" applyBorder="1" applyAlignment="1">
      <alignment horizontal="left" vertical="top" wrapText="1"/>
    </xf>
    <xf numFmtId="0" fontId="16" fillId="0" borderId="12" xfId="1" applyFont="1" applyBorder="1" applyAlignment="1">
      <alignment vertical="center" wrapText="1"/>
    </xf>
    <xf numFmtId="0" fontId="17" fillId="0" borderId="1"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9" fillId="0" borderId="8" xfId="0" applyFont="1" applyBorder="1" applyAlignment="1" applyProtection="1">
      <alignment horizontal="left" vertical="center" wrapText="1"/>
      <protection locked="0"/>
    </xf>
    <xf numFmtId="0" fontId="16" fillId="2" borderId="2" xfId="1" applyFont="1" applyFill="1" applyBorder="1" applyAlignment="1">
      <alignment horizontal="center"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6" fillId="2" borderId="4" xfId="1" applyFont="1" applyFill="1" applyBorder="1" applyAlignment="1">
      <alignment horizontal="center" vertical="center" wrapText="1"/>
    </xf>
    <xf numFmtId="0" fontId="16" fillId="0" borderId="2" xfId="0" applyFont="1" applyBorder="1" applyAlignment="1" applyProtection="1">
      <alignment horizontal="center" vertical="top"/>
      <protection locked="0"/>
    </xf>
    <xf numFmtId="0" fontId="16" fillId="0" borderId="2" xfId="0" applyFont="1" applyBorder="1" applyAlignment="1" applyProtection="1">
      <alignment horizontal="left" vertical="top" wrapText="1"/>
      <protection locked="0"/>
    </xf>
    <xf numFmtId="0" fontId="17" fillId="0" borderId="2" xfId="1" applyFont="1" applyBorder="1" applyAlignment="1">
      <alignment horizontal="center" vertical="center" wrapText="1"/>
    </xf>
    <xf numFmtId="164" fontId="16" fillId="0" borderId="2" xfId="8" applyNumberFormat="1" applyFont="1" applyBorder="1" applyAlignment="1" applyProtection="1">
      <alignment horizontal="center" vertical="top"/>
      <protection locked="0"/>
    </xf>
    <xf numFmtId="0" fontId="16" fillId="0" borderId="2" xfId="8" applyFont="1" applyBorder="1" applyAlignment="1" applyProtection="1">
      <alignment horizontal="left" vertical="top" wrapText="1"/>
      <protection locked="0"/>
    </xf>
    <xf numFmtId="2" fontId="16" fillId="0" borderId="1" xfId="0" applyNumberFormat="1" applyFont="1" applyBorder="1" applyAlignment="1" applyProtection="1">
      <alignment horizontal="center" vertical="top"/>
      <protection locked="0"/>
    </xf>
    <xf numFmtId="2" fontId="16" fillId="0" borderId="7" xfId="0" applyNumberFormat="1" applyFont="1" applyBorder="1" applyAlignment="1" applyProtection="1">
      <alignment horizontal="center" vertical="top"/>
      <protection locked="0"/>
    </xf>
    <xf numFmtId="2" fontId="16" fillId="0" borderId="3" xfId="0" applyNumberFormat="1" applyFont="1" applyBorder="1" applyAlignment="1" applyProtection="1">
      <alignment horizontal="center" vertical="top"/>
      <protection locked="0"/>
    </xf>
    <xf numFmtId="0" fontId="16" fillId="0" borderId="1"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7" fillId="0" borderId="1"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3" xfId="1" applyFont="1" applyBorder="1" applyAlignment="1">
      <alignment horizontal="center" vertical="center" wrapText="1"/>
    </xf>
    <xf numFmtId="2" fontId="16" fillId="0" borderId="2" xfId="0" applyNumberFormat="1" applyFont="1" applyBorder="1" applyAlignment="1" applyProtection="1">
      <alignment horizontal="center" vertical="top"/>
      <protection locked="0"/>
    </xf>
    <xf numFmtId="0" fontId="16" fillId="0" borderId="1" xfId="0" applyFont="1" applyBorder="1" applyAlignment="1">
      <alignment horizontal="center" vertical="top"/>
    </xf>
    <xf numFmtId="0" fontId="16" fillId="0" borderId="7" xfId="0" applyFont="1" applyBorder="1" applyAlignment="1">
      <alignment horizontal="center" vertical="top"/>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6" applyFont="1" applyBorder="1" applyAlignment="1">
      <alignment horizontal="left" vertical="top" wrapText="1"/>
    </xf>
    <xf numFmtId="0" fontId="21" fillId="0" borderId="7" xfId="6" applyFont="1" applyBorder="1" applyAlignment="1">
      <alignment horizontal="left" vertical="top" wrapText="1"/>
    </xf>
    <xf numFmtId="0" fontId="21" fillId="0" borderId="3" xfId="6" applyFont="1" applyBorder="1" applyAlignment="1">
      <alignment horizontal="left" vertical="top" wrapText="1"/>
    </xf>
    <xf numFmtId="2" fontId="39" fillId="0" borderId="2" xfId="0" applyNumberFormat="1" applyFont="1" applyBorder="1" applyAlignment="1">
      <alignment horizontal="center" vertical="top"/>
    </xf>
    <xf numFmtId="0" fontId="16" fillId="0" borderId="2" xfId="0" applyFont="1" applyBorder="1" applyAlignment="1" applyProtection="1">
      <alignment vertical="top" wrapText="1"/>
      <protection locked="0"/>
    </xf>
    <xf numFmtId="0" fontId="39" fillId="0" borderId="2" xfId="0" applyFont="1" applyBorder="1" applyAlignment="1">
      <alignment vertical="top" wrapText="1"/>
    </xf>
    <xf numFmtId="0" fontId="39" fillId="0" borderId="2" xfId="0" applyFont="1" applyBorder="1" applyAlignment="1">
      <alignment horizontal="center" vertical="center" wrapText="1"/>
    </xf>
    <xf numFmtId="2" fontId="39" fillId="0" borderId="1" xfId="0" applyNumberFormat="1" applyFont="1" applyBorder="1" applyAlignment="1">
      <alignment horizontal="center" vertical="top"/>
    </xf>
    <xf numFmtId="0" fontId="39" fillId="0" borderId="1" xfId="0" applyFont="1" applyBorder="1" applyAlignment="1">
      <alignment vertical="top" wrapText="1"/>
    </xf>
    <xf numFmtId="0" fontId="39" fillId="0" borderId="1" xfId="0" applyFont="1" applyBorder="1" applyAlignment="1">
      <alignment horizontal="center" vertical="center" wrapText="1"/>
    </xf>
    <xf numFmtId="2" fontId="16" fillId="0" borderId="2" xfId="8" applyNumberFormat="1" applyFont="1" applyBorder="1" applyAlignment="1" applyProtection="1">
      <alignment horizontal="center" vertical="top" wrapText="1"/>
      <protection locked="0"/>
    </xf>
    <xf numFmtId="0" fontId="23" fillId="7" borderId="2" xfId="0" applyFont="1" applyFill="1" applyBorder="1" applyAlignment="1">
      <alignment horizontal="left" vertical="top" wrapText="1"/>
    </xf>
    <xf numFmtId="0" fontId="87" fillId="0" borderId="50" xfId="12" applyFont="1" applyBorder="1" applyAlignment="1">
      <alignment horizontal="center" wrapText="1"/>
    </xf>
    <xf numFmtId="0" fontId="87" fillId="0" borderId="13" xfId="12" applyFont="1" applyBorder="1" applyAlignment="1">
      <alignment horizontal="center" wrapText="1"/>
    </xf>
    <xf numFmtId="0" fontId="87" fillId="0" borderId="35" xfId="12" applyFont="1" applyBorder="1" applyAlignment="1">
      <alignment horizontal="center" wrapText="1"/>
    </xf>
    <xf numFmtId="0" fontId="82" fillId="0" borderId="79" xfId="12" applyBorder="1" applyAlignment="1">
      <alignment horizontal="left" vertical="top" wrapText="1"/>
    </xf>
    <xf numFmtId="0" fontId="82" fillId="0" borderId="0" xfId="12" applyAlignment="1">
      <alignment horizontal="left" vertical="top" wrapText="1"/>
    </xf>
    <xf numFmtId="0" fontId="82" fillId="0" borderId="91" xfId="12" applyBorder="1" applyAlignment="1">
      <alignment horizontal="left" vertical="top" wrapText="1"/>
    </xf>
    <xf numFmtId="0" fontId="82" fillId="0" borderId="85" xfId="12" applyBorder="1" applyAlignment="1">
      <alignment horizontal="left" vertical="top" wrapText="1"/>
    </xf>
    <xf numFmtId="0" fontId="82" fillId="0" borderId="83" xfId="12" applyBorder="1" applyAlignment="1">
      <alignment horizontal="left" vertical="top" wrapText="1"/>
    </xf>
    <xf numFmtId="0" fontId="82" fillId="0" borderId="82" xfId="12" applyBorder="1" applyAlignment="1">
      <alignment horizontal="left" vertical="top" wrapText="1"/>
    </xf>
    <xf numFmtId="0" fontId="40" fillId="0" borderId="84" xfId="12" applyFont="1" applyBorder="1" applyAlignment="1">
      <alignment horizontal="left" vertical="top" wrapText="1" indent="1"/>
    </xf>
    <xf numFmtId="0" fontId="40" fillId="0" borderId="82" xfId="12" applyFont="1" applyBorder="1" applyAlignment="1">
      <alignment horizontal="left" vertical="top" wrapText="1" indent="1"/>
    </xf>
    <xf numFmtId="0" fontId="82" fillId="0" borderId="84" xfId="12" applyBorder="1" applyAlignment="1">
      <alignment horizontal="left" vertical="center" wrapText="1"/>
    </xf>
    <xf numFmtId="0" fontId="82" fillId="0" borderId="83" xfId="12" applyBorder="1" applyAlignment="1">
      <alignment horizontal="left" vertical="center" wrapText="1"/>
    </xf>
    <xf numFmtId="0" fontId="82" fillId="0" borderId="92" xfId="12" applyBorder="1" applyAlignment="1">
      <alignment horizontal="left" vertical="center" wrapText="1"/>
    </xf>
    <xf numFmtId="0" fontId="40" fillId="0" borderId="76" xfId="12" applyFont="1" applyBorder="1" applyAlignment="1">
      <alignment horizontal="left" vertical="top" wrapText="1" indent="1"/>
    </xf>
    <xf numFmtId="0" fontId="40" fillId="0" borderId="77" xfId="12" applyFont="1" applyBorder="1" applyAlignment="1">
      <alignment horizontal="left" vertical="top" wrapText="1" indent="1"/>
    </xf>
    <xf numFmtId="0" fontId="82" fillId="0" borderId="76" xfId="12" applyBorder="1" applyAlignment="1">
      <alignment horizontal="left" vertical="center" wrapText="1"/>
    </xf>
    <xf numFmtId="0" fontId="82" fillId="0" borderId="75" xfId="12" applyBorder="1" applyAlignment="1">
      <alignment horizontal="left" vertical="center" wrapText="1"/>
    </xf>
    <xf numFmtId="0" fontId="82" fillId="0" borderId="74" xfId="12" applyBorder="1" applyAlignment="1">
      <alignment horizontal="left" vertical="center" wrapText="1"/>
    </xf>
    <xf numFmtId="0" fontId="40" fillId="0" borderId="76" xfId="12" applyFont="1" applyBorder="1" applyAlignment="1">
      <alignment horizontal="left" vertical="center" wrapText="1" indent="1"/>
    </xf>
    <xf numFmtId="0" fontId="40" fillId="0" borderId="77" xfId="12" applyFont="1" applyBorder="1" applyAlignment="1">
      <alignment horizontal="left" vertical="center" wrapText="1" indent="1"/>
    </xf>
    <xf numFmtId="0" fontId="11" fillId="0" borderId="76" xfId="12" applyFont="1" applyBorder="1" applyAlignment="1">
      <alignment horizontal="left" vertical="center" wrapText="1"/>
    </xf>
    <xf numFmtId="0" fontId="11" fillId="0" borderId="74" xfId="12" applyFont="1" applyBorder="1" applyAlignment="1">
      <alignment horizontal="left" vertical="center" wrapText="1"/>
    </xf>
    <xf numFmtId="0" fontId="82" fillId="0" borderId="76" xfId="12" applyBorder="1" applyAlignment="1">
      <alignment horizontal="left" vertical="top" wrapText="1" indent="1"/>
    </xf>
    <xf numFmtId="0" fontId="82" fillId="0" borderId="77" xfId="12" applyBorder="1" applyAlignment="1">
      <alignment horizontal="left" vertical="top" wrapText="1" indent="1"/>
    </xf>
    <xf numFmtId="0" fontId="82" fillId="0" borderId="90" xfId="12" applyBorder="1" applyAlignment="1">
      <alignment horizontal="center" vertical="center" wrapText="1"/>
    </xf>
    <xf numFmtId="0" fontId="82" fillId="0" borderId="75" xfId="12" applyBorder="1" applyAlignment="1">
      <alignment horizontal="center" vertical="center" wrapText="1"/>
    </xf>
    <xf numFmtId="0" fontId="82" fillId="0" borderId="74" xfId="12" applyBorder="1" applyAlignment="1">
      <alignment horizontal="center" vertical="center" wrapText="1"/>
    </xf>
    <xf numFmtId="0" fontId="40" fillId="0" borderId="90" xfId="12" applyFont="1" applyBorder="1" applyAlignment="1">
      <alignment horizontal="left" vertical="top" wrapText="1"/>
    </xf>
    <xf numFmtId="0" fontId="40" fillId="0" borderId="75" xfId="12" applyFont="1" applyBorder="1" applyAlignment="1">
      <alignment horizontal="left" vertical="top" wrapText="1"/>
    </xf>
    <xf numFmtId="0" fontId="40" fillId="0" borderId="77" xfId="12" applyFont="1" applyBorder="1" applyAlignment="1">
      <alignment horizontal="left" vertical="top" wrapText="1"/>
    </xf>
    <xf numFmtId="0" fontId="40" fillId="0" borderId="76" xfId="12" applyFont="1" applyBorder="1" applyAlignment="1">
      <alignment horizontal="left" vertical="top" wrapText="1"/>
    </xf>
    <xf numFmtId="0" fontId="40" fillId="0" borderId="74" xfId="12" applyFont="1" applyBorder="1" applyAlignment="1">
      <alignment horizontal="left" vertical="top" wrapText="1"/>
    </xf>
    <xf numFmtId="0" fontId="11" fillId="0" borderId="76" xfId="12" applyFont="1" applyBorder="1" applyAlignment="1">
      <alignment horizontal="left" vertical="top" wrapText="1"/>
    </xf>
    <xf numFmtId="0" fontId="11" fillId="0" borderId="75" xfId="12" applyFont="1" applyBorder="1" applyAlignment="1">
      <alignment horizontal="left" vertical="top" wrapText="1"/>
    </xf>
    <xf numFmtId="0" fontId="11" fillId="0" borderId="74" xfId="12" applyFont="1" applyBorder="1" applyAlignment="1">
      <alignment horizontal="left" vertical="top" wrapText="1"/>
    </xf>
    <xf numFmtId="0" fontId="40" fillId="0" borderId="90" xfId="12" applyFont="1" applyBorder="1" applyAlignment="1">
      <alignment horizontal="left" vertical="center" wrapText="1"/>
    </xf>
    <xf numFmtId="0" fontId="40" fillId="0" borderId="75" xfId="12" applyFont="1" applyBorder="1" applyAlignment="1">
      <alignment horizontal="left" vertical="center" wrapText="1"/>
    </xf>
    <xf numFmtId="0" fontId="40" fillId="0" borderId="77" xfId="12" applyFont="1" applyBorder="1" applyAlignment="1">
      <alignment horizontal="left" vertical="center" wrapText="1"/>
    </xf>
    <xf numFmtId="0" fontId="11" fillId="0" borderId="75" xfId="12" applyFont="1" applyBorder="1" applyAlignment="1">
      <alignment horizontal="left" vertical="center" wrapText="1"/>
    </xf>
    <xf numFmtId="0" fontId="11" fillId="0" borderId="77" xfId="12" applyFont="1" applyBorder="1" applyAlignment="1">
      <alignment horizontal="left" vertical="center" wrapText="1"/>
    </xf>
    <xf numFmtId="0" fontId="40" fillId="0" borderId="89" xfId="12" applyFont="1" applyBorder="1" applyAlignment="1">
      <alignment horizontal="left" vertical="center" wrapText="1"/>
    </xf>
    <xf numFmtId="0" fontId="40" fillId="0" borderId="87" xfId="12" applyFont="1" applyBorder="1" applyAlignment="1">
      <alignment horizontal="left" vertical="center" wrapText="1"/>
    </xf>
    <xf numFmtId="0" fontId="40" fillId="0" borderId="86" xfId="12" applyFont="1" applyBorder="1" applyAlignment="1">
      <alignment horizontal="left" vertical="center" wrapText="1"/>
    </xf>
    <xf numFmtId="0" fontId="40" fillId="0" borderId="85" xfId="12" applyFont="1" applyBorder="1" applyAlignment="1">
      <alignment horizontal="left" vertical="center" wrapText="1"/>
    </xf>
    <xf numFmtId="0" fontId="40" fillId="0" borderId="83" xfId="12" applyFont="1" applyBorder="1" applyAlignment="1">
      <alignment horizontal="left" vertical="center" wrapText="1"/>
    </xf>
    <xf numFmtId="0" fontId="40" fillId="0" borderId="82" xfId="12" applyFont="1" applyBorder="1" applyAlignment="1">
      <alignment horizontal="left" vertical="center" wrapText="1"/>
    </xf>
    <xf numFmtId="0" fontId="11" fillId="0" borderId="88" xfId="12" applyFont="1" applyBorder="1" applyAlignment="1">
      <alignment horizontal="left" vertical="center" wrapText="1"/>
    </xf>
    <xf numFmtId="0" fontId="11" fillId="0" borderId="87" xfId="12" applyFont="1" applyBorder="1" applyAlignment="1">
      <alignment horizontal="left" vertical="center" wrapText="1"/>
    </xf>
    <xf numFmtId="0" fontId="11" fillId="0" borderId="86" xfId="12" applyFont="1" applyBorder="1" applyAlignment="1">
      <alignment horizontal="left" vertical="center" wrapText="1"/>
    </xf>
    <xf numFmtId="0" fontId="11" fillId="0" borderId="84" xfId="12" applyFont="1" applyBorder="1" applyAlignment="1">
      <alignment horizontal="left" vertical="center" wrapText="1"/>
    </xf>
    <xf numFmtId="0" fontId="11" fillId="0" borderId="83" xfId="12" applyFont="1" applyBorder="1" applyAlignment="1">
      <alignment horizontal="left" vertical="center" wrapText="1"/>
    </xf>
    <xf numFmtId="0" fontId="11" fillId="0" borderId="82" xfId="12" applyFont="1" applyBorder="1" applyAlignment="1">
      <alignment horizontal="left" vertical="center" wrapText="1"/>
    </xf>
    <xf numFmtId="0" fontId="40" fillId="0" borderId="79" xfId="12" applyFont="1" applyBorder="1" applyAlignment="1">
      <alignment horizontal="left" wrapText="1" indent="2"/>
    </xf>
    <xf numFmtId="0" fontId="40" fillId="0" borderId="0" xfId="12" applyFont="1" applyAlignment="1">
      <alignment horizontal="left" wrapText="1" indent="2"/>
    </xf>
    <xf numFmtId="0" fontId="40" fillId="0" borderId="78" xfId="12" applyFont="1" applyBorder="1" applyAlignment="1">
      <alignment horizontal="left" wrapText="1" indent="2"/>
    </xf>
    <xf numFmtId="0" fontId="46" fillId="0" borderId="60" xfId="12" applyFont="1" applyBorder="1" applyAlignment="1">
      <alignment horizontal="left" vertical="top" wrapText="1"/>
    </xf>
    <xf numFmtId="0" fontId="46" fillId="0" borderId="2" xfId="12" applyFont="1" applyBorder="1" applyAlignment="1">
      <alignment horizontal="left" vertical="top" wrapText="1"/>
    </xf>
    <xf numFmtId="0" fontId="46" fillId="0" borderId="76" xfId="12" applyFont="1" applyBorder="1" applyAlignment="1">
      <alignment horizontal="left" vertical="top" wrapText="1"/>
    </xf>
    <xf numFmtId="0" fontId="46" fillId="0" borderId="75" xfId="12" applyFont="1" applyBorder="1" applyAlignment="1">
      <alignment horizontal="left" vertical="top" wrapText="1"/>
    </xf>
    <xf numFmtId="0" fontId="46" fillId="0" borderId="77" xfId="12" applyFont="1" applyBorder="1" applyAlignment="1">
      <alignment horizontal="left" vertical="top" wrapText="1"/>
    </xf>
    <xf numFmtId="0" fontId="46" fillId="0" borderId="76" xfId="12" applyFont="1" applyBorder="1" applyAlignment="1">
      <alignment horizontal="left" vertical="top" wrapText="1" indent="1"/>
    </xf>
    <xf numFmtId="0" fontId="46" fillId="0" borderId="77" xfId="12" applyFont="1" applyBorder="1" applyAlignment="1">
      <alignment horizontal="left" vertical="top" wrapText="1" indent="1"/>
    </xf>
    <xf numFmtId="0" fontId="82" fillId="0" borderId="74" xfId="12" applyBorder="1" applyAlignment="1">
      <alignment horizontal="left" vertical="top" wrapText="1" indent="1"/>
    </xf>
    <xf numFmtId="0" fontId="39" fillId="0" borderId="60" xfId="12" applyFont="1" applyBorder="1" applyAlignment="1">
      <alignment horizontal="left" vertical="top" wrapText="1"/>
    </xf>
    <xf numFmtId="0" fontId="39" fillId="0" borderId="2" xfId="12" applyFont="1" applyBorder="1" applyAlignment="1">
      <alignment horizontal="left" vertical="top" wrapText="1"/>
    </xf>
    <xf numFmtId="0" fontId="39" fillId="0" borderId="76" xfId="12" applyFont="1" applyBorder="1" applyAlignment="1">
      <alignment horizontal="left" vertical="top" wrapText="1"/>
    </xf>
    <xf numFmtId="0" fontId="39" fillId="0" borderId="75" xfId="12" applyFont="1" applyBorder="1" applyAlignment="1">
      <alignment horizontal="left" vertical="top" wrapText="1"/>
    </xf>
    <xf numFmtId="0" fontId="39" fillId="0" borderId="77" xfId="12" applyFont="1" applyBorder="1" applyAlignment="1">
      <alignment horizontal="left" vertical="top" wrapText="1"/>
    </xf>
    <xf numFmtId="0" fontId="39" fillId="0" borderId="76" xfId="12" applyFont="1" applyBorder="1" applyAlignment="1">
      <alignment horizontal="left" vertical="top" wrapText="1" indent="1"/>
    </xf>
    <xf numFmtId="0" fontId="39" fillId="0" borderId="77" xfId="12" applyFont="1" applyBorder="1" applyAlignment="1">
      <alignment horizontal="left" vertical="top" wrapText="1" indent="1"/>
    </xf>
    <xf numFmtId="0" fontId="39" fillId="0" borderId="74" xfId="12" applyFont="1" applyBorder="1" applyAlignment="1">
      <alignment horizontal="left" vertical="top" wrapText="1" indent="1"/>
    </xf>
    <xf numFmtId="0" fontId="82" fillId="0" borderId="60" xfId="12" applyBorder="1" applyAlignment="1">
      <alignment horizontal="left" wrapText="1"/>
    </xf>
    <xf numFmtId="0" fontId="82" fillId="0" borderId="2" xfId="12" applyBorder="1" applyAlignment="1">
      <alignment horizontal="left" wrapText="1"/>
    </xf>
    <xf numFmtId="0" fontId="82" fillId="0" borderId="76" xfId="12" applyBorder="1" applyAlignment="1">
      <alignment horizontal="left" wrapText="1"/>
    </xf>
    <xf numFmtId="0" fontId="82" fillId="0" borderId="75" xfId="12" applyBorder="1" applyAlignment="1">
      <alignment horizontal="left" wrapText="1"/>
    </xf>
    <xf numFmtId="0" fontId="82" fillId="0" borderId="77" xfId="12" applyBorder="1" applyAlignment="1">
      <alignment horizontal="left" wrapText="1"/>
    </xf>
    <xf numFmtId="0" fontId="82" fillId="0" borderId="74" xfId="12" applyBorder="1" applyAlignment="1">
      <alignment horizontal="left" wrapText="1"/>
    </xf>
    <xf numFmtId="0" fontId="82" fillId="0" borderId="60" xfId="12" applyBorder="1" applyAlignment="1">
      <alignment horizontal="left" vertical="center" wrapText="1"/>
    </xf>
    <xf numFmtId="0" fontId="82" fillId="0" borderId="2" xfId="12" applyBorder="1" applyAlignment="1">
      <alignment horizontal="left" vertical="center" wrapText="1"/>
    </xf>
    <xf numFmtId="0" fontId="82" fillId="0" borderId="77" xfId="12" applyBorder="1" applyAlignment="1">
      <alignment horizontal="left" vertical="center" wrapText="1"/>
    </xf>
    <xf numFmtId="0" fontId="82" fillId="0" borderId="60" xfId="12" applyBorder="1" applyAlignment="1">
      <alignment horizontal="left" vertical="top" wrapText="1"/>
    </xf>
    <xf numFmtId="0" fontId="82" fillId="0" borderId="2" xfId="12" applyBorder="1" applyAlignment="1">
      <alignment horizontal="left" vertical="top" wrapText="1"/>
    </xf>
    <xf numFmtId="0" fontId="82" fillId="0" borderId="75" xfId="12" applyBorder="1" applyAlignment="1">
      <alignment horizontal="left" vertical="top" wrapText="1"/>
    </xf>
    <xf numFmtId="0" fontId="82" fillId="0" borderId="77" xfId="12" applyBorder="1" applyAlignment="1">
      <alignment horizontal="left" vertical="top" wrapText="1"/>
    </xf>
    <xf numFmtId="0" fontId="82" fillId="0" borderId="75" xfId="12" applyBorder="1" applyAlignment="1">
      <alignment horizontal="left" vertical="top" wrapText="1" indent="1"/>
    </xf>
    <xf numFmtId="0" fontId="82" fillId="0" borderId="51" xfId="12" applyBorder="1" applyAlignment="1">
      <alignment horizontal="left" vertical="top" wrapText="1"/>
    </xf>
    <xf numFmtId="0" fontId="82" fillId="0" borderId="9" xfId="12" applyBorder="1" applyAlignment="1">
      <alignment horizontal="left" vertical="top" wrapText="1"/>
    </xf>
    <xf numFmtId="0" fontId="82" fillId="0" borderId="71" xfId="12" applyBorder="1" applyAlignment="1">
      <alignment horizontal="left" vertical="top" wrapText="1"/>
    </xf>
    <xf numFmtId="0" fontId="82" fillId="0" borderId="73" xfId="12" applyBorder="1" applyAlignment="1">
      <alignment horizontal="left" vertical="top" wrapText="1"/>
    </xf>
    <xf numFmtId="0" fontId="82" fillId="0" borderId="72" xfId="12" applyBorder="1" applyAlignment="1">
      <alignment horizontal="left" vertical="top" wrapText="1" indent="1"/>
    </xf>
    <xf numFmtId="0" fontId="82" fillId="0" borderId="71" xfId="12" applyBorder="1" applyAlignment="1">
      <alignment horizontal="left" vertical="top" wrapText="1" indent="1"/>
    </xf>
    <xf numFmtId="0" fontId="82" fillId="0" borderId="70" xfId="12" applyBorder="1" applyAlignment="1">
      <alignment horizontal="left" vertical="top" wrapText="1" indent="1"/>
    </xf>
    <xf numFmtId="0" fontId="52" fillId="0" borderId="0" xfId="10" applyFont="1" applyAlignment="1">
      <alignment horizontal="left" vertical="center"/>
    </xf>
    <xf numFmtId="0" fontId="33" fillId="11" borderId="50" xfId="10" applyFont="1" applyFill="1" applyBorder="1" applyAlignment="1">
      <alignment horizontal="center" vertical="center" wrapText="1"/>
    </xf>
    <xf numFmtId="0" fontId="33" fillId="11" borderId="60" xfId="10" applyFont="1" applyFill="1" applyBorder="1" applyAlignment="1">
      <alignment horizontal="center" vertical="center" wrapText="1"/>
    </xf>
    <xf numFmtId="0" fontId="33" fillId="11" borderId="35" xfId="10" applyFont="1" applyFill="1" applyBorder="1" applyAlignment="1">
      <alignment horizontal="center" vertical="center" wrapText="1"/>
    </xf>
    <xf numFmtId="0" fontId="33" fillId="11" borderId="34" xfId="10" applyFont="1" applyFill="1" applyBorder="1" applyAlignment="1">
      <alignment horizontal="center" vertical="center" wrapText="1"/>
    </xf>
    <xf numFmtId="0" fontId="11" fillId="0" borderId="64" xfId="10" applyBorder="1" applyAlignment="1">
      <alignment horizontal="left" vertical="top" wrapText="1"/>
    </xf>
    <xf numFmtId="0" fontId="11" fillId="0" borderId="47" xfId="10" applyBorder="1" applyAlignment="1">
      <alignment horizontal="left" vertical="top"/>
    </xf>
    <xf numFmtId="0" fontId="11" fillId="0" borderId="63" xfId="10" applyBorder="1" applyAlignment="1">
      <alignment horizontal="left" vertical="top"/>
    </xf>
    <xf numFmtId="0" fontId="11" fillId="0" borderId="62" xfId="10" applyBorder="1" applyAlignment="1">
      <alignment horizontal="left" vertical="top" wrapText="1"/>
    </xf>
    <xf numFmtId="0" fontId="11" fillId="0" borderId="62" xfId="10" applyBorder="1" applyAlignment="1">
      <alignment horizontal="left" vertical="top"/>
    </xf>
    <xf numFmtId="0" fontId="40" fillId="0" borderId="64" xfId="10" applyFont="1" applyBorder="1" applyAlignment="1">
      <alignment horizontal="left" wrapText="1"/>
    </xf>
    <xf numFmtId="0" fontId="40" fillId="0" borderId="47" xfId="10" applyFont="1" applyBorder="1" applyAlignment="1">
      <alignment horizontal="left"/>
    </xf>
    <xf numFmtId="0" fontId="40" fillId="0" borderId="63" xfId="10" applyFont="1" applyBorder="1" applyAlignment="1">
      <alignment horizontal="left"/>
    </xf>
    <xf numFmtId="14" fontId="68" fillId="3" borderId="4" xfId="11" applyNumberFormat="1" applyFont="1" applyFill="1" applyBorder="1" applyAlignment="1">
      <alignment horizontal="center" vertical="center"/>
    </xf>
    <xf numFmtId="14" fontId="68" fillId="3" borderId="5" xfId="11" applyNumberFormat="1" applyFont="1" applyFill="1" applyBorder="1" applyAlignment="1">
      <alignment horizontal="center" vertical="center"/>
    </xf>
    <xf numFmtId="14" fontId="68" fillId="3" borderId="6" xfId="11" applyNumberFormat="1" applyFont="1" applyFill="1" applyBorder="1" applyAlignment="1">
      <alignment horizontal="center" vertical="center"/>
    </xf>
    <xf numFmtId="0" fontId="34" fillId="0" borderId="64" xfId="0" applyFont="1" applyBorder="1" applyAlignment="1">
      <alignment horizontal="left" vertical="center"/>
    </xf>
    <xf numFmtId="0" fontId="34" fillId="0" borderId="47" xfId="0" applyFont="1" applyBorder="1" applyAlignment="1">
      <alignment horizontal="left" vertical="center"/>
    </xf>
    <xf numFmtId="0" fontId="34" fillId="0" borderId="63" xfId="0" applyFont="1" applyBorder="1" applyAlignment="1">
      <alignment horizontal="left" vertical="center"/>
    </xf>
    <xf numFmtId="0" fontId="73" fillId="4" borderId="64" xfId="0" applyFont="1" applyFill="1" applyBorder="1" applyAlignment="1">
      <alignment horizontal="center" vertical="center"/>
    </xf>
    <xf numFmtId="0" fontId="73" fillId="4" borderId="47" xfId="0" applyFont="1" applyFill="1" applyBorder="1" applyAlignment="1">
      <alignment horizontal="center" vertical="center"/>
    </xf>
    <xf numFmtId="0" fontId="73" fillId="4" borderId="63" xfId="0" applyFont="1" applyFill="1" applyBorder="1" applyAlignment="1">
      <alignment horizontal="center" vertical="center"/>
    </xf>
    <xf numFmtId="0" fontId="74" fillId="0" borderId="8" xfId="0" applyFont="1" applyBorder="1" applyAlignment="1">
      <alignment horizontal="center" vertical="center" wrapText="1"/>
    </xf>
    <xf numFmtId="0" fontId="55" fillId="0" borderId="37" xfId="0" applyFont="1" applyBorder="1" applyAlignment="1">
      <alignment horizontal="center" vertical="center"/>
    </xf>
    <xf numFmtId="0" fontId="73" fillId="4" borderId="62" xfId="0" applyFont="1" applyFill="1" applyBorder="1" applyAlignment="1">
      <alignment horizontal="center" vertical="center"/>
    </xf>
    <xf numFmtId="0" fontId="16" fillId="2" borderId="2" xfId="1" applyFont="1" applyFill="1" applyBorder="1" applyAlignment="1">
      <alignment horizontal="center" vertical="center" textRotation="90" wrapText="1"/>
    </xf>
    <xf numFmtId="0" fontId="16" fillId="0" borderId="2" xfId="0" applyFont="1" applyBorder="1" applyAlignment="1" applyProtection="1">
      <alignment horizontal="center" vertical="center"/>
      <protection locked="0"/>
    </xf>
    <xf numFmtId="0" fontId="16" fillId="0" borderId="2" xfId="1" applyFont="1" applyBorder="1" applyAlignment="1">
      <alignment horizontal="center" vertical="center" wrapText="1"/>
    </xf>
    <xf numFmtId="0" fontId="16" fillId="0" borderId="2" xfId="8" applyFont="1" applyBorder="1" applyAlignment="1" applyProtection="1">
      <alignment horizontal="center" vertical="center" wrapText="1"/>
      <protection locked="0"/>
    </xf>
    <xf numFmtId="0" fontId="39" fillId="0" borderId="2" xfId="0" applyFont="1" applyBorder="1" applyAlignment="1">
      <alignment horizontal="center" vertical="center"/>
    </xf>
    <xf numFmtId="2" fontId="16" fillId="0" borderId="2" xfId="0" applyNumberFormat="1" applyFont="1" applyBorder="1" applyAlignment="1" applyProtection="1">
      <alignment horizontal="center" vertical="center"/>
      <protection locked="0"/>
    </xf>
    <xf numFmtId="2" fontId="39" fillId="0" borderId="2" xfId="0" applyNumberFormat="1" applyFont="1" applyBorder="1" applyAlignment="1">
      <alignment horizontal="center" vertical="center"/>
    </xf>
    <xf numFmtId="0" fontId="39" fillId="0" borderId="2" xfId="0" applyFont="1" applyBorder="1" applyAlignment="1"/>
    <xf numFmtId="0" fontId="16" fillId="2" borderId="5"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6" fillId="2" borderId="1" xfId="1" applyFont="1" applyFill="1" applyBorder="1" applyAlignment="1">
      <alignment horizontal="center" vertical="center" textRotation="90" wrapText="1"/>
    </xf>
    <xf numFmtId="0" fontId="16" fillId="2" borderId="10" xfId="1" applyFont="1" applyFill="1" applyBorder="1" applyAlignment="1">
      <alignment horizontal="center" vertical="center" textRotation="90" wrapText="1"/>
    </xf>
    <xf numFmtId="0" fontId="16" fillId="2" borderId="1" xfId="1" applyFont="1" applyFill="1" applyBorder="1" applyAlignment="1">
      <alignment horizontal="center" vertical="center" wrapText="1"/>
    </xf>
    <xf numFmtId="0" fontId="16" fillId="2" borderId="10" xfId="1" applyFont="1" applyFill="1" applyBorder="1" applyAlignment="1">
      <alignment horizontal="center" vertical="center" wrapText="1"/>
    </xf>
    <xf numFmtId="0" fontId="16" fillId="2" borderId="3" xfId="1" applyFont="1" applyFill="1" applyBorder="1" applyAlignment="1">
      <alignment horizontal="center" vertical="center" textRotation="90" wrapText="1"/>
    </xf>
    <xf numFmtId="164" fontId="16" fillId="0" borderId="39" xfId="0" applyNumberFormat="1" applyFont="1" applyBorder="1" applyAlignment="1" applyProtection="1">
      <alignment horizontal="center" vertical="center"/>
      <protection locked="0"/>
    </xf>
    <xf numFmtId="164" fontId="16" fillId="0" borderId="40" xfId="0" applyNumberFormat="1" applyFont="1" applyBorder="1" applyAlignment="1" applyProtection="1">
      <alignment horizontal="center" vertical="center"/>
      <protection locked="0"/>
    </xf>
    <xf numFmtId="0" fontId="16" fillId="0" borderId="12"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2" xfId="1" applyFont="1" applyBorder="1" applyAlignment="1">
      <alignment horizontal="center" vertical="center" wrapText="1"/>
    </xf>
    <xf numFmtId="0" fontId="16" fillId="0" borderId="10" xfId="1" applyFont="1" applyBorder="1" applyAlignment="1">
      <alignment horizontal="center" vertical="center" wrapText="1"/>
    </xf>
    <xf numFmtId="164" fontId="16" fillId="0" borderId="39" xfId="8" applyNumberFormat="1" applyFont="1" applyBorder="1" applyAlignment="1" applyProtection="1">
      <alignment horizontal="center" vertical="center"/>
      <protection locked="0"/>
    </xf>
    <xf numFmtId="164" fontId="16" fillId="0" borderId="48" xfId="8" applyNumberFormat="1" applyFont="1" applyBorder="1" applyAlignment="1" applyProtection="1">
      <alignment horizontal="center" vertical="center"/>
      <protection locked="0"/>
    </xf>
    <xf numFmtId="164" fontId="16" fillId="0" borderId="40" xfId="8" applyNumberFormat="1" applyFont="1" applyBorder="1" applyAlignment="1" applyProtection="1">
      <alignment horizontal="center" vertical="center"/>
      <protection locked="0"/>
    </xf>
    <xf numFmtId="0" fontId="16" fillId="0" borderId="12" xfId="8" applyFont="1" applyBorder="1" applyAlignment="1" applyProtection="1">
      <alignment horizontal="left" vertical="top" wrapText="1"/>
      <protection locked="0"/>
    </xf>
    <xf numFmtId="0" fontId="16" fillId="0" borderId="7" xfId="8" applyFont="1" applyBorder="1" applyAlignment="1" applyProtection="1">
      <alignment horizontal="left" vertical="top" wrapText="1"/>
      <protection locked="0"/>
    </xf>
    <xf numFmtId="0" fontId="16" fillId="0" borderId="10" xfId="8" applyFont="1" applyBorder="1" applyAlignment="1" applyProtection="1">
      <alignment horizontal="left" vertical="top" wrapText="1"/>
      <protection locked="0"/>
    </xf>
    <xf numFmtId="0" fontId="16" fillId="0" borderId="7" xfId="1" applyFont="1" applyBorder="1" applyAlignment="1">
      <alignment horizontal="center" vertical="center" wrapText="1"/>
    </xf>
    <xf numFmtId="164" fontId="16" fillId="0" borderId="2" xfId="0" applyNumberFormat="1" applyFont="1" applyBorder="1" applyAlignment="1" applyProtection="1">
      <alignment horizontal="center" vertical="top"/>
      <protection locked="0"/>
    </xf>
    <xf numFmtId="164" fontId="16" fillId="0" borderId="2" xfId="8" applyNumberFormat="1"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39" fillId="0" borderId="48" xfId="0" applyFont="1" applyBorder="1" applyAlignment="1">
      <alignment horizontal="center" vertical="center"/>
    </xf>
    <xf numFmtId="0" fontId="39" fillId="0" borderId="40" xfId="0" applyFont="1" applyBorder="1" applyAlignment="1">
      <alignment horizontal="center" vertical="center"/>
    </xf>
    <xf numFmtId="0" fontId="16" fillId="0" borderId="12" xfId="0" applyFont="1" applyBorder="1" applyAlignment="1" applyProtection="1">
      <alignment vertical="top" wrapText="1"/>
      <protection locked="0"/>
    </xf>
    <xf numFmtId="0" fontId="39" fillId="0" borderId="7" xfId="0" applyFont="1" applyBorder="1" applyAlignment="1">
      <alignment vertical="top" wrapText="1"/>
    </xf>
    <xf numFmtId="0" fontId="39" fillId="0" borderId="10" xfId="0" applyFont="1" applyBorder="1" applyAlignment="1">
      <alignment vertical="top" wrapText="1"/>
    </xf>
    <xf numFmtId="0" fontId="39" fillId="0" borderId="7" xfId="0" applyFont="1" applyBorder="1" applyAlignment="1">
      <alignment horizontal="center" vertical="center" wrapText="1"/>
    </xf>
    <xf numFmtId="0" fontId="39" fillId="0" borderId="10" xfId="0" applyFont="1" applyBorder="1" applyAlignment="1">
      <alignment horizontal="center" vertical="center" wrapText="1"/>
    </xf>
    <xf numFmtId="0" fontId="16" fillId="2" borderId="3" xfId="1" applyFont="1" applyFill="1" applyBorder="1" applyAlignment="1">
      <alignment horizontal="center" vertical="center" wrapText="1"/>
    </xf>
    <xf numFmtId="164" fontId="16" fillId="0" borderId="50" xfId="0" applyNumberFormat="1" applyFont="1" applyBorder="1" applyAlignment="1" applyProtection="1">
      <alignment horizontal="center" vertical="center"/>
      <protection locked="0"/>
    </xf>
    <xf numFmtId="164" fontId="16" fillId="0" borderId="51" xfId="0" applyNumberFormat="1" applyFont="1" applyBorder="1" applyAlignment="1" applyProtection="1">
      <alignment horizontal="center" vertical="center"/>
      <protection locked="0"/>
    </xf>
    <xf numFmtId="0" fontId="16" fillId="0" borderId="13" xfId="1" applyFont="1" applyBorder="1" applyAlignment="1">
      <alignment horizontal="center" vertical="center" wrapText="1"/>
    </xf>
    <xf numFmtId="0" fontId="16" fillId="0" borderId="9" xfId="1" applyFont="1" applyBorder="1" applyAlignment="1">
      <alignment horizontal="center" vertical="center" wrapText="1"/>
    </xf>
    <xf numFmtId="0" fontId="46" fillId="0" borderId="7" xfId="0" applyFont="1" applyBorder="1" applyAlignment="1">
      <alignment horizontal="center" vertical="center" wrapText="1"/>
    </xf>
    <xf numFmtId="0" fontId="46" fillId="0" borderId="10" xfId="0" applyFont="1" applyBorder="1" applyAlignment="1">
      <alignment horizontal="center" vertical="center" wrapText="1"/>
    </xf>
    <xf numFmtId="0" fontId="16" fillId="0" borderId="50" xfId="0" applyFont="1" applyBorder="1" applyAlignment="1" applyProtection="1">
      <alignment horizontal="center" vertical="top"/>
      <protection locked="0"/>
    </xf>
    <xf numFmtId="0" fontId="16" fillId="0" borderId="60" xfId="0" applyFont="1" applyBorder="1" applyAlignment="1" applyProtection="1">
      <alignment horizontal="center" vertical="top"/>
      <protection locked="0"/>
    </xf>
    <xf numFmtId="0" fontId="16" fillId="0" borderId="51" xfId="0" applyFont="1" applyBorder="1" applyAlignment="1" applyProtection="1">
      <alignment horizontal="center" vertical="top"/>
      <protection locked="0"/>
    </xf>
    <xf numFmtId="0" fontId="16" fillId="0" borderId="13"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164" fontId="16" fillId="0" borderId="50" xfId="0" applyNumberFormat="1" applyFont="1" applyBorder="1" applyAlignment="1" applyProtection="1">
      <alignment horizontal="center" vertical="top"/>
      <protection locked="0"/>
    </xf>
    <xf numFmtId="164" fontId="16" fillId="0" borderId="60" xfId="0" applyNumberFormat="1" applyFont="1" applyBorder="1" applyAlignment="1" applyProtection="1">
      <alignment horizontal="center" vertical="top"/>
      <protection locked="0"/>
    </xf>
    <xf numFmtId="164" fontId="16" fillId="0" borderId="51" xfId="0" applyNumberFormat="1" applyFont="1" applyBorder="1" applyAlignment="1" applyProtection="1">
      <alignment horizontal="center" vertical="top"/>
      <protection locked="0"/>
    </xf>
    <xf numFmtId="2" fontId="16" fillId="0" borderId="50" xfId="0" applyNumberFormat="1" applyFont="1" applyBorder="1" applyAlignment="1" applyProtection="1">
      <alignment horizontal="center" vertical="top"/>
      <protection locked="0"/>
    </xf>
    <xf numFmtId="2" fontId="16" fillId="0" borderId="51" xfId="0" applyNumberFormat="1" applyFont="1" applyBorder="1" applyAlignment="1" applyProtection="1">
      <alignment horizontal="center" vertical="top"/>
      <protection locked="0"/>
    </xf>
    <xf numFmtId="2" fontId="16" fillId="0" borderId="39" xfId="0" applyNumberFormat="1" applyFont="1" applyBorder="1" applyAlignment="1" applyProtection="1">
      <alignment horizontal="center" vertical="top"/>
      <protection locked="0"/>
    </xf>
    <xf numFmtId="2" fontId="16" fillId="0" borderId="40" xfId="0" applyNumberFormat="1" applyFont="1" applyBorder="1" applyAlignment="1" applyProtection="1">
      <alignment horizontal="center" vertical="top"/>
      <protection locked="0"/>
    </xf>
    <xf numFmtId="2" fontId="16" fillId="0" borderId="39" xfId="0" applyNumberFormat="1" applyFont="1" applyBorder="1" applyAlignment="1" applyProtection="1">
      <alignment horizontal="center" vertical="center"/>
      <protection locked="0"/>
    </xf>
    <xf numFmtId="2" fontId="16" fillId="0" borderId="48" xfId="0" applyNumberFormat="1" applyFont="1" applyBorder="1" applyAlignment="1" applyProtection="1">
      <alignment horizontal="center" vertical="center"/>
      <protection locked="0"/>
    </xf>
    <xf numFmtId="0" fontId="16" fillId="0" borderId="7" xfId="0" applyFont="1" applyBorder="1" applyAlignment="1" applyProtection="1">
      <alignment vertical="top" wrapText="1"/>
      <protection locked="0"/>
    </xf>
    <xf numFmtId="2" fontId="39" fillId="0" borderId="48" xfId="0" applyNumberFormat="1" applyFont="1" applyBorder="1" applyAlignment="1">
      <alignment horizontal="center" vertical="center"/>
    </xf>
    <xf numFmtId="2" fontId="39" fillId="0" borderId="40"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12" xfId="1" applyFont="1" applyBorder="1" applyAlignment="1">
      <alignment horizontal="center" vertical="center" wrapText="1"/>
    </xf>
    <xf numFmtId="0" fontId="16" fillId="0" borderId="39" xfId="0" applyFont="1" applyBorder="1" applyAlignment="1" applyProtection="1">
      <alignment horizontal="center" vertical="top"/>
      <protection locked="0"/>
    </xf>
    <xf numFmtId="0" fontId="16" fillId="0" borderId="48" xfId="0" applyFont="1" applyBorder="1" applyAlignment="1" applyProtection="1">
      <alignment horizontal="center" vertical="top"/>
      <protection locked="0"/>
    </xf>
    <xf numFmtId="0" fontId="16" fillId="0" borderId="40" xfId="0" applyFont="1" applyBorder="1" applyAlignment="1" applyProtection="1">
      <alignment horizontal="center" vertical="top"/>
      <protection locked="0"/>
    </xf>
    <xf numFmtId="0" fontId="16" fillId="2" borderId="7" xfId="1" applyFont="1" applyFill="1" applyBorder="1" applyAlignment="1">
      <alignment horizontal="center" vertical="center" wrapText="1"/>
    </xf>
    <xf numFmtId="0" fontId="16" fillId="2" borderId="33" xfId="1" applyFont="1" applyFill="1" applyBorder="1" applyAlignment="1">
      <alignment horizontal="center" vertical="center" textRotation="90" wrapText="1"/>
    </xf>
    <xf numFmtId="0" fontId="16" fillId="2" borderId="30" xfId="1" applyFont="1" applyFill="1" applyBorder="1" applyAlignment="1">
      <alignment horizontal="center" vertical="center" textRotation="90" wrapText="1"/>
    </xf>
    <xf numFmtId="164" fontId="16" fillId="0" borderId="39" xfId="8" applyNumberFormat="1" applyFont="1" applyBorder="1" applyAlignment="1" applyProtection="1">
      <alignment horizontal="center" vertical="top"/>
      <protection locked="0"/>
    </xf>
    <xf numFmtId="164" fontId="16" fillId="0" borderId="48" xfId="8" applyNumberFormat="1" applyFont="1" applyBorder="1" applyAlignment="1" applyProtection="1">
      <alignment horizontal="center" vertical="top"/>
      <protection locked="0"/>
    </xf>
    <xf numFmtId="164" fontId="16" fillId="0" borderId="40" xfId="8" applyNumberFormat="1" applyFont="1" applyBorder="1" applyAlignment="1" applyProtection="1">
      <alignment horizontal="center" vertical="top"/>
      <protection locked="0"/>
    </xf>
    <xf numFmtId="0" fontId="0" fillId="0" borderId="7" xfId="0" applyBorder="1" applyAlignment="1">
      <alignment horizontal="center" vertical="center" wrapText="1"/>
    </xf>
    <xf numFmtId="0" fontId="0" fillId="0" borderId="10" xfId="0" applyBorder="1" applyAlignment="1">
      <alignment horizontal="center" vertical="center" wrapText="1"/>
    </xf>
    <xf numFmtId="164" fontId="16" fillId="0" borderId="60" xfId="0" applyNumberFormat="1" applyFont="1" applyBorder="1" applyAlignment="1" applyProtection="1">
      <alignment horizontal="center" vertical="center"/>
      <protection locked="0"/>
    </xf>
    <xf numFmtId="164" fontId="16" fillId="0" borderId="48" xfId="0" applyNumberFormat="1" applyFont="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21" fillId="0" borderId="12" xfId="3" applyFont="1" applyBorder="1" applyAlignment="1">
      <alignment horizontal="left" vertical="top" wrapText="1"/>
    </xf>
    <xf numFmtId="0" fontId="21" fillId="0" borderId="7" xfId="3" applyFont="1" applyBorder="1" applyAlignment="1">
      <alignment horizontal="left" vertical="top" wrapText="1"/>
    </xf>
    <xf numFmtId="0" fontId="21" fillId="0" borderId="10" xfId="3" applyFont="1" applyBorder="1" applyAlignment="1">
      <alignment horizontal="left" vertical="top" wrapText="1"/>
    </xf>
    <xf numFmtId="164" fontId="0" fillId="0" borderId="48" xfId="0" applyNumberFormat="1" applyBorder="1" applyAlignment="1">
      <alignment horizontal="center" vertical="center"/>
    </xf>
    <xf numFmtId="164" fontId="0" fillId="0" borderId="40" xfId="0" applyNumberFormat="1" applyBorder="1" applyAlignment="1">
      <alignment horizontal="center" vertical="center"/>
    </xf>
    <xf numFmtId="0" fontId="0" fillId="0" borderId="7" xfId="0" applyBorder="1" applyAlignment="1">
      <alignment vertical="top" wrapText="1"/>
    </xf>
    <xf numFmtId="0" fontId="0" fillId="0" borderId="10" xfId="0" applyBorder="1" applyAlignment="1">
      <alignment vertical="top" wrapText="1"/>
    </xf>
    <xf numFmtId="0" fontId="16" fillId="0" borderId="39" xfId="8" applyFont="1" applyBorder="1" applyAlignment="1" applyProtection="1">
      <alignment horizontal="center" vertical="center" wrapText="1"/>
      <protection locked="0"/>
    </xf>
    <xf numFmtId="0" fontId="16" fillId="0" borderId="40" xfId="8" applyFont="1" applyBorder="1" applyAlignment="1" applyProtection="1">
      <alignment horizontal="center" vertical="center" wrapText="1"/>
      <protection locked="0"/>
    </xf>
    <xf numFmtId="0" fontId="16" fillId="0" borderId="48" xfId="8" applyFont="1" applyBorder="1" applyAlignment="1" applyProtection="1">
      <alignment horizontal="center" vertical="center" wrapText="1"/>
      <protection locked="0"/>
    </xf>
    <xf numFmtId="0" fontId="22" fillId="7" borderId="12" xfId="0" applyFont="1" applyFill="1" applyBorder="1" applyAlignment="1">
      <alignment horizontal="left" vertical="top" wrapText="1"/>
    </xf>
    <xf numFmtId="0" fontId="22" fillId="7" borderId="7" xfId="0" applyFont="1" applyFill="1" applyBorder="1" applyAlignment="1">
      <alignment horizontal="left" vertical="top" wrapText="1"/>
    </xf>
    <xf numFmtId="0" fontId="22" fillId="7" borderId="10" xfId="0" applyFont="1" applyFill="1" applyBorder="1" applyAlignment="1">
      <alignment horizontal="left" vertical="top" wrapText="1"/>
    </xf>
    <xf numFmtId="0" fontId="0" fillId="0" borderId="40" xfId="0" applyBorder="1" applyAlignment="1">
      <alignment horizontal="center" vertical="center"/>
    </xf>
    <xf numFmtId="0" fontId="0" fillId="0" borderId="48" xfId="0" applyBorder="1" applyAlignment="1">
      <alignment horizontal="center" vertical="center"/>
    </xf>
    <xf numFmtId="164" fontId="16" fillId="0" borderId="39" xfId="0" applyNumberFormat="1" applyFont="1" applyBorder="1" applyAlignment="1" applyProtection="1">
      <alignment horizontal="center" vertical="center" wrapText="1"/>
      <protection locked="0"/>
    </xf>
    <xf numFmtId="0" fontId="0" fillId="0" borderId="48" xfId="0" applyBorder="1" applyAlignment="1">
      <alignment horizontal="center" vertical="center" wrapText="1"/>
    </xf>
    <xf numFmtId="0" fontId="0" fillId="0" borderId="40" xfId="0" applyBorder="1" applyAlignment="1">
      <alignment horizontal="center" vertical="center" wrapText="1"/>
    </xf>
    <xf numFmtId="0" fontId="40" fillId="0" borderId="7" xfId="0" applyFont="1" applyBorder="1" applyAlignment="1">
      <alignment vertical="top" wrapText="1"/>
    </xf>
    <xf numFmtId="0" fontId="40" fillId="0" borderId="10" xfId="0" applyFont="1" applyBorder="1" applyAlignment="1">
      <alignment vertical="top" wrapText="1"/>
    </xf>
    <xf numFmtId="0" fontId="16" fillId="2" borderId="38" xfId="1" applyFont="1" applyFill="1" applyBorder="1" applyAlignment="1">
      <alignment horizontal="center" vertical="center" wrapText="1"/>
    </xf>
    <xf numFmtId="0" fontId="16" fillId="2" borderId="59" xfId="1" applyFont="1" applyFill="1" applyBorder="1" applyAlignment="1">
      <alignment horizontal="center" vertical="center" wrapText="1"/>
    </xf>
    <xf numFmtId="0" fontId="16" fillId="2" borderId="33" xfId="1" applyFont="1" applyFill="1" applyBorder="1" applyAlignment="1">
      <alignment horizontal="center" vertical="center" wrapText="1"/>
    </xf>
    <xf numFmtId="0" fontId="18" fillId="0" borderId="59" xfId="0" applyFont="1" applyBorder="1" applyAlignment="1">
      <alignment horizontal="center" vertical="center" wrapText="1"/>
    </xf>
    <xf numFmtId="0" fontId="18" fillId="0" borderId="33" xfId="0" applyFont="1" applyBorder="1" applyAlignment="1">
      <alignment horizontal="center" vertical="center" wrapText="1"/>
    </xf>
    <xf numFmtId="0" fontId="11" fillId="0" borderId="7" xfId="0" applyFont="1" applyBorder="1" applyAlignment="1">
      <alignment vertical="top" wrapText="1"/>
    </xf>
    <xf numFmtId="0" fontId="11" fillId="0" borderId="10" xfId="0" applyFont="1" applyBorder="1" applyAlignment="1">
      <alignment vertical="top" wrapText="1"/>
    </xf>
    <xf numFmtId="164" fontId="16" fillId="0" borderId="39" xfId="0" applyNumberFormat="1" applyFont="1" applyBorder="1" applyAlignment="1" applyProtection="1">
      <alignment horizontal="center" vertical="top"/>
      <protection locked="0"/>
    </xf>
    <xf numFmtId="164" fontId="16" fillId="0" borderId="48" xfId="0" applyNumberFormat="1" applyFont="1" applyBorder="1" applyAlignment="1" applyProtection="1">
      <alignment horizontal="center" vertical="top"/>
      <protection locked="0"/>
    </xf>
    <xf numFmtId="164" fontId="16" fillId="0" borderId="40" xfId="0" applyNumberFormat="1" applyFont="1" applyBorder="1" applyAlignment="1" applyProtection="1">
      <alignment horizontal="center" vertical="top"/>
      <protection locked="0"/>
    </xf>
    <xf numFmtId="0" fontId="17" fillId="0" borderId="10" xfId="0" applyFont="1" applyBorder="1" applyAlignment="1">
      <alignment horizontal="center" vertical="center" wrapText="1"/>
    </xf>
    <xf numFmtId="0" fontId="19" fillId="0" borderId="0" xfId="8" applyFont="1" applyAlignment="1" applyProtection="1">
      <alignment horizontal="left" vertical="center" wrapText="1"/>
      <protection locked="0"/>
    </xf>
    <xf numFmtId="0" fontId="16" fillId="2" borderId="52" xfId="1" applyFont="1" applyFill="1" applyBorder="1" applyAlignment="1">
      <alignment horizontal="center" vertical="center" wrapText="1"/>
    </xf>
    <xf numFmtId="0" fontId="16" fillId="2" borderId="49"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8" fillId="0" borderId="49" xfId="8" applyFont="1" applyBorder="1" applyAlignment="1">
      <alignment horizontal="center" vertical="center" wrapText="1"/>
    </xf>
    <xf numFmtId="0" fontId="18" fillId="0" borderId="23" xfId="8" applyFont="1" applyBorder="1" applyAlignment="1">
      <alignment horizontal="center" vertical="center" wrapText="1"/>
    </xf>
    <xf numFmtId="0" fontId="16" fillId="2" borderId="12" xfId="1" applyFont="1" applyFill="1" applyBorder="1" applyAlignment="1">
      <alignment horizontal="center" vertical="center" wrapText="1"/>
    </xf>
    <xf numFmtId="0" fontId="17" fillId="0" borderId="10" xfId="8" applyFont="1" applyBorder="1" applyAlignment="1">
      <alignment horizontal="center" vertical="center" wrapText="1"/>
    </xf>
    <xf numFmtId="0" fontId="16" fillId="2" borderId="12" xfId="1" applyFont="1" applyFill="1" applyBorder="1" applyAlignment="1">
      <alignment horizontal="center" vertical="center" textRotation="90" wrapText="1"/>
    </xf>
    <xf numFmtId="0" fontId="16" fillId="2" borderId="53" xfId="1" applyFont="1" applyFill="1" applyBorder="1" applyAlignment="1">
      <alignment horizontal="center" vertical="center" textRotation="90" wrapText="1"/>
    </xf>
    <xf numFmtId="0" fontId="16" fillId="2" borderId="55" xfId="1" applyFont="1" applyFill="1" applyBorder="1" applyAlignment="1">
      <alignment horizontal="center" vertical="center" textRotation="90" wrapText="1"/>
    </xf>
    <xf numFmtId="0" fontId="33" fillId="0" borderId="12" xfId="0" applyFont="1" applyBorder="1" applyAlignment="1">
      <alignment horizontal="left" vertical="top" wrapText="1"/>
    </xf>
    <xf numFmtId="0" fontId="33" fillId="0" borderId="7" xfId="0" applyFont="1" applyBorder="1" applyAlignment="1">
      <alignment horizontal="left" vertical="top" wrapText="1"/>
    </xf>
    <xf numFmtId="0" fontId="33" fillId="0" borderId="10" xfId="0" applyFont="1" applyBorder="1" applyAlignment="1">
      <alignment horizontal="left" vertical="top" wrapText="1"/>
    </xf>
    <xf numFmtId="0" fontId="36" fillId="0" borderId="12" xfId="0" applyFont="1" applyBorder="1" applyAlignment="1">
      <alignment horizontal="left" vertical="top" wrapText="1"/>
    </xf>
    <xf numFmtId="0" fontId="36" fillId="0" borderId="7" xfId="0" applyFont="1" applyBorder="1" applyAlignment="1">
      <alignment horizontal="left" vertical="top" wrapText="1"/>
    </xf>
    <xf numFmtId="0" fontId="36" fillId="0" borderId="10" xfId="0" applyFont="1" applyBorder="1" applyAlignment="1">
      <alignment horizontal="left" vertical="top" wrapText="1"/>
    </xf>
    <xf numFmtId="0" fontId="33" fillId="0" borderId="12" xfId="1" applyFont="1" applyBorder="1" applyAlignment="1">
      <alignment horizontal="left" vertical="top" wrapText="1"/>
    </xf>
    <xf numFmtId="0" fontId="33" fillId="0" borderId="7" xfId="1" applyFont="1" applyBorder="1" applyAlignment="1">
      <alignment horizontal="left" vertical="top" wrapText="1"/>
    </xf>
    <xf numFmtId="0" fontId="33" fillId="0" borderId="10" xfId="1" applyFont="1" applyBorder="1" applyAlignment="1">
      <alignment horizontal="left" vertical="top" wrapText="1"/>
    </xf>
    <xf numFmtId="0" fontId="33" fillId="0" borderId="12" xfId="1" applyFont="1" applyBorder="1" applyAlignment="1">
      <alignment horizontal="center" vertical="center" wrapText="1"/>
    </xf>
    <xf numFmtId="0" fontId="33" fillId="0" borderId="7" xfId="1" applyFont="1" applyBorder="1" applyAlignment="1">
      <alignment horizontal="center" vertical="center" wrapText="1"/>
    </xf>
    <xf numFmtId="0" fontId="33" fillId="0" borderId="10" xfId="1" applyFont="1" applyBorder="1" applyAlignment="1">
      <alignment horizontal="center" vertical="center" wrapText="1"/>
    </xf>
    <xf numFmtId="2" fontId="33" fillId="0" borderId="39" xfId="1" quotePrefix="1" applyNumberFormat="1" applyFont="1" applyBorder="1" applyAlignment="1">
      <alignment horizontal="left" vertical="top" wrapText="1"/>
    </xf>
    <xf numFmtId="2" fontId="33" fillId="0" borderId="48" xfId="1" quotePrefix="1" applyNumberFormat="1" applyFont="1" applyBorder="1" applyAlignment="1">
      <alignment horizontal="left" vertical="top" wrapText="1"/>
    </xf>
    <xf numFmtId="2" fontId="33" fillId="0" borderId="40" xfId="1" quotePrefix="1" applyNumberFormat="1" applyFont="1" applyBorder="1" applyAlignment="1">
      <alignment horizontal="left" vertical="top" wrapText="1"/>
    </xf>
    <xf numFmtId="0" fontId="33" fillId="0" borderId="39" xfId="1" quotePrefix="1" applyFont="1" applyBorder="1" applyAlignment="1">
      <alignment horizontal="left" vertical="top" wrapText="1"/>
    </xf>
    <xf numFmtId="0" fontId="33" fillId="0" borderId="40" xfId="1" quotePrefix="1" applyFont="1" applyBorder="1" applyAlignment="1">
      <alignment horizontal="left" vertical="top" wrapText="1"/>
    </xf>
    <xf numFmtId="0" fontId="33" fillId="0" borderId="48" xfId="1" quotePrefix="1" applyFont="1" applyBorder="1" applyAlignment="1">
      <alignment horizontal="left" vertical="top" wrapText="1"/>
    </xf>
    <xf numFmtId="0" fontId="33" fillId="0" borderId="39" xfId="1" applyFont="1" applyBorder="1" applyAlignment="1">
      <alignment horizontal="left" vertical="top" wrapText="1"/>
    </xf>
    <xf numFmtId="0" fontId="33" fillId="0" borderId="40" xfId="1" applyFont="1" applyBorder="1" applyAlignment="1">
      <alignment horizontal="left" vertical="top" wrapText="1"/>
    </xf>
    <xf numFmtId="0" fontId="33" fillId="0" borderId="48" xfId="1" applyFont="1" applyBorder="1" applyAlignment="1">
      <alignment horizontal="left" vertical="top" wrapText="1"/>
    </xf>
    <xf numFmtId="0" fontId="33" fillId="0" borderId="50" xfId="1" applyFont="1" applyBorder="1" applyAlignment="1">
      <alignment horizontal="left" vertical="top" wrapText="1"/>
    </xf>
    <xf numFmtId="0" fontId="33" fillId="0" borderId="58" xfId="1" applyFont="1" applyBorder="1" applyAlignment="1">
      <alignment horizontal="left" vertical="top" wrapText="1"/>
    </xf>
    <xf numFmtId="0" fontId="33" fillId="0" borderId="13" xfId="1" applyFont="1" applyBorder="1" applyAlignment="1">
      <alignment horizontal="center" vertical="center" wrapText="1"/>
    </xf>
    <xf numFmtId="0" fontId="33" fillId="0" borderId="3" xfId="1" applyFont="1" applyBorder="1" applyAlignment="1">
      <alignment horizontal="center" vertical="center" wrapText="1"/>
    </xf>
    <xf numFmtId="0" fontId="33" fillId="2" borderId="52" xfId="1" applyFont="1" applyFill="1" applyBorder="1" applyAlignment="1">
      <alignment horizontal="center" vertical="center" wrapText="1"/>
    </xf>
    <xf numFmtId="0" fontId="33" fillId="2" borderId="49" xfId="1" applyFont="1" applyFill="1" applyBorder="1" applyAlignment="1">
      <alignment horizontal="center" vertical="center" wrapText="1"/>
    </xf>
    <xf numFmtId="0" fontId="33" fillId="2" borderId="23" xfId="1" applyFont="1" applyFill="1" applyBorder="1" applyAlignment="1">
      <alignment horizontal="center" vertical="center" wrapText="1"/>
    </xf>
    <xf numFmtId="0" fontId="33" fillId="2" borderId="53" xfId="1" applyFont="1" applyFill="1" applyBorder="1" applyAlignment="1">
      <alignment horizontal="center" vertical="center" wrapText="1"/>
    </xf>
    <xf numFmtId="0" fontId="33" fillId="2" borderId="54" xfId="1" applyFont="1" applyFill="1" applyBorder="1" applyAlignment="1">
      <alignment horizontal="center" vertical="center" wrapText="1"/>
    </xf>
    <xf numFmtId="0" fontId="33" fillId="2" borderId="33" xfId="1" applyFont="1" applyFill="1" applyBorder="1" applyAlignment="1">
      <alignment horizontal="center" vertical="center" textRotation="90" wrapText="1"/>
    </xf>
    <xf numFmtId="0" fontId="33" fillId="2" borderId="30" xfId="1" applyFont="1" applyFill="1" applyBorder="1" applyAlignment="1">
      <alignment horizontal="center" vertical="center" textRotation="90" wrapText="1"/>
    </xf>
    <xf numFmtId="0" fontId="33" fillId="2" borderId="1" xfId="1" applyFont="1" applyFill="1" applyBorder="1" applyAlignment="1">
      <alignment horizontal="center" vertical="center" textRotation="90" wrapText="1"/>
    </xf>
    <xf numFmtId="0" fontId="33" fillId="2" borderId="3" xfId="1" applyFont="1" applyFill="1" applyBorder="1" applyAlignment="1">
      <alignment horizontal="center" vertical="center" textRotation="90" wrapText="1"/>
    </xf>
    <xf numFmtId="0" fontId="33" fillId="2" borderId="32" xfId="1" applyFont="1" applyFill="1" applyBorder="1" applyAlignment="1">
      <alignment horizontal="center" vertical="center" wrapText="1"/>
    </xf>
    <xf numFmtId="0" fontId="34" fillId="0" borderId="49" xfId="0" applyFont="1" applyBorder="1" applyAlignment="1">
      <alignment horizontal="center" vertical="center" wrapText="1"/>
    </xf>
    <xf numFmtId="0" fontId="34" fillId="0" borderId="23" xfId="0" applyFont="1" applyBorder="1" applyAlignment="1">
      <alignment horizontal="center" vertical="center" wrapText="1"/>
    </xf>
    <xf numFmtId="0" fontId="33" fillId="2" borderId="12" xfId="1" applyFont="1" applyFill="1" applyBorder="1" applyAlignment="1">
      <alignment horizontal="center" vertical="center" wrapText="1"/>
    </xf>
    <xf numFmtId="0" fontId="34" fillId="0" borderId="10" xfId="0" applyFont="1" applyBorder="1" applyAlignment="1">
      <alignment horizontal="center" vertical="center" wrapText="1"/>
    </xf>
    <xf numFmtId="0" fontId="33" fillId="2" borderId="10" xfId="1"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7" xfId="0" applyFont="1" applyBorder="1" applyAlignment="1" applyProtection="1">
      <alignment horizontal="center" vertical="top"/>
      <protection locked="0"/>
    </xf>
    <xf numFmtId="0" fontId="16" fillId="0" borderId="21" xfId="0" applyFont="1" applyBorder="1" applyAlignment="1" applyProtection="1">
      <alignment horizontal="center" vertical="top"/>
      <protection locked="0"/>
    </xf>
    <xf numFmtId="0" fontId="16" fillId="0" borderId="26" xfId="0" applyFont="1" applyBorder="1" applyAlignment="1" applyProtection="1">
      <alignment horizontal="center" vertical="top"/>
      <protection locked="0"/>
    </xf>
    <xf numFmtId="0" fontId="16" fillId="0" borderId="12" xfId="0" applyFont="1" applyBorder="1" applyAlignment="1" applyProtection="1">
      <alignment horizontal="center" vertical="top"/>
      <protection locked="0"/>
    </xf>
    <xf numFmtId="0" fontId="16" fillId="0" borderId="7" xfId="0" applyFont="1" applyBorder="1" applyAlignment="1" applyProtection="1">
      <alignment horizontal="center" vertical="top"/>
      <protection locked="0"/>
    </xf>
    <xf numFmtId="0" fontId="16" fillId="0" borderId="10" xfId="0" applyFont="1" applyBorder="1" applyAlignment="1" applyProtection="1">
      <alignment horizontal="center" vertical="top"/>
      <protection locked="0"/>
    </xf>
    <xf numFmtId="0" fontId="11" fillId="0" borderId="7" xfId="0" applyFont="1" applyBorder="1" applyAlignment="1"/>
    <xf numFmtId="0" fontId="11" fillId="0" borderId="3" xfId="0" applyFont="1" applyBorder="1" applyAlignment="1"/>
    <xf numFmtId="0" fontId="11" fillId="0" borderId="7" xfId="0" applyFont="1" applyBorder="1" applyAlignment="1">
      <alignment horizontal="center" vertical="top"/>
    </xf>
    <xf numFmtId="0" fontId="11" fillId="0" borderId="3" xfId="0" applyFont="1" applyBorder="1" applyAlignment="1">
      <alignment horizontal="center" vertical="top"/>
    </xf>
    <xf numFmtId="0" fontId="16" fillId="0" borderId="3" xfId="8" applyFont="1" applyBorder="1" applyAlignment="1" applyProtection="1">
      <alignment horizontal="center" vertical="top"/>
      <protection locked="0"/>
    </xf>
    <xf numFmtId="0" fontId="16" fillId="0" borderId="2" xfId="8" applyFont="1" applyBorder="1" applyAlignment="1" applyProtection="1">
      <alignment horizontal="center" vertical="top"/>
      <protection locked="0"/>
    </xf>
    <xf numFmtId="0" fontId="16" fillId="0" borderId="1" xfId="8" applyFont="1" applyBorder="1" applyAlignment="1" applyProtection="1">
      <alignment horizontal="center" vertical="top"/>
      <protection locked="0"/>
    </xf>
    <xf numFmtId="0" fontId="19" fillId="0" borderId="8" xfId="8" applyFont="1" applyBorder="1" applyAlignment="1" applyProtection="1">
      <alignment horizontal="left" vertical="center" wrapText="1"/>
      <protection locked="0"/>
    </xf>
    <xf numFmtId="0" fontId="18" fillId="0" borderId="5" xfId="8" applyFont="1" applyBorder="1" applyAlignment="1">
      <alignment horizontal="center" vertical="center" wrapText="1"/>
    </xf>
    <xf numFmtId="0" fontId="18" fillId="0" borderId="6" xfId="8" applyFont="1" applyBorder="1" applyAlignment="1">
      <alignment horizontal="center" vertical="center" wrapText="1"/>
    </xf>
    <xf numFmtId="164" fontId="16" fillId="0" borderId="12" xfId="0" applyNumberFormat="1" applyFont="1" applyBorder="1" applyAlignment="1" applyProtection="1">
      <alignment horizontal="center" vertical="top"/>
      <protection locked="0"/>
    </xf>
    <xf numFmtId="164" fontId="16" fillId="0" borderId="7" xfId="0" applyNumberFormat="1" applyFont="1" applyBorder="1" applyAlignment="1" applyProtection="1">
      <alignment horizontal="center" vertical="top"/>
      <protection locked="0"/>
    </xf>
    <xf numFmtId="164" fontId="16" fillId="0" borderId="10" xfId="0" applyNumberFormat="1" applyFont="1" applyBorder="1" applyAlignment="1" applyProtection="1">
      <alignment horizontal="center" vertical="top"/>
      <protection locked="0"/>
    </xf>
    <xf numFmtId="0" fontId="19" fillId="0" borderId="0" xfId="0" applyFont="1" applyAlignment="1" applyProtection="1">
      <alignment horizontal="left" vertical="center" wrapText="1"/>
      <protection locked="0"/>
    </xf>
    <xf numFmtId="0" fontId="18" fillId="0" borderId="2" xfId="8" applyFont="1" applyBorder="1" applyAlignment="1">
      <alignment horizontal="center" vertical="center" wrapText="1"/>
    </xf>
    <xf numFmtId="0" fontId="17" fillId="0" borderId="2" xfId="8" applyFont="1" applyBorder="1" applyAlignment="1">
      <alignment horizontal="center" vertical="center" wrapText="1"/>
    </xf>
    <xf numFmtId="0" fontId="16" fillId="0" borderId="1" xfId="0" applyFont="1" applyBorder="1" applyAlignment="1">
      <alignment horizontal="left" vertical="top"/>
    </xf>
    <xf numFmtId="0" fontId="16" fillId="0" borderId="7" xfId="0" applyFont="1" applyBorder="1" applyAlignment="1">
      <alignment horizontal="left" vertical="top"/>
    </xf>
    <xf numFmtId="0" fontId="21" fillId="0" borderId="2" xfId="6" applyFont="1" applyBorder="1" applyAlignment="1">
      <alignment horizontal="left" vertical="top" wrapText="1"/>
    </xf>
    <xf numFmtId="0" fontId="16" fillId="0" borderId="12" xfId="8" applyFont="1" applyBorder="1" applyAlignment="1" applyProtection="1">
      <alignment horizontal="center" vertical="top"/>
      <protection locked="0"/>
    </xf>
    <xf numFmtId="0" fontId="16" fillId="0" borderId="7" xfId="8" applyFont="1" applyBorder="1" applyAlignment="1" applyProtection="1">
      <alignment horizontal="center" vertical="top"/>
      <protection locked="0"/>
    </xf>
    <xf numFmtId="0" fontId="16" fillId="0" borderId="10" xfId="8" applyFont="1" applyBorder="1" applyAlignment="1" applyProtection="1">
      <alignment horizontal="center" vertical="top"/>
      <protection locked="0"/>
    </xf>
    <xf numFmtId="0" fontId="16" fillId="0" borderId="3" xfId="0" applyFont="1" applyBorder="1" applyAlignment="1" applyProtection="1">
      <alignment horizontal="center" vertical="top"/>
      <protection locked="0"/>
    </xf>
    <xf numFmtId="0" fontId="16" fillId="0" borderId="3" xfId="1" applyFont="1" applyBorder="1" applyAlignment="1">
      <alignment horizontal="center" vertical="center" wrapText="1"/>
    </xf>
    <xf numFmtId="0" fontId="16" fillId="0" borderId="27" xfId="1" applyFont="1" applyBorder="1" applyAlignment="1">
      <alignment horizontal="center" vertical="center" wrapText="1"/>
    </xf>
    <xf numFmtId="0" fontId="16" fillId="0" borderId="21"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2" xfId="0" applyFont="1" applyBorder="1" applyAlignment="1" applyProtection="1">
      <alignment horizontal="left" vertical="top" wrapText="1"/>
      <protection locked="0"/>
    </xf>
    <xf numFmtId="0" fontId="16" fillId="0" borderId="19" xfId="0" applyFont="1" applyBorder="1" applyAlignment="1" applyProtection="1">
      <alignment horizontal="left" vertical="top" wrapText="1"/>
      <protection locked="0"/>
    </xf>
    <xf numFmtId="0" fontId="16" fillId="0" borderId="28" xfId="0" applyFont="1" applyBorder="1" applyAlignment="1" applyProtection="1">
      <alignment horizontal="left" vertical="top" wrapText="1"/>
      <protection locked="0"/>
    </xf>
    <xf numFmtId="0" fontId="25" fillId="5" borderId="0" xfId="0" applyFont="1" applyFill="1" applyAlignment="1">
      <alignment horizontal="center"/>
    </xf>
    <xf numFmtId="0" fontId="25" fillId="5" borderId="0" xfId="0" applyFont="1" applyFill="1" applyAlignment="1">
      <alignment horizontal="center" vertical="center"/>
    </xf>
    <xf numFmtId="0" fontId="25" fillId="5" borderId="0" xfId="0" applyFont="1" applyFill="1" applyAlignment="1">
      <alignment horizontal="center" vertical="center" textRotation="90"/>
    </xf>
    <xf numFmtId="0" fontId="0" fillId="6" borderId="0" xfId="0" applyFill="1" applyAlignment="1">
      <alignment horizontal="center"/>
    </xf>
    <xf numFmtId="0" fontId="52" fillId="0" borderId="0" xfId="10" applyFont="1" applyAlignment="1">
      <alignment horizontal="center" vertical="center"/>
    </xf>
  </cellXfs>
  <cellStyles count="13">
    <cellStyle name="Hyperlink" xfId="9" builtinId="8"/>
    <cellStyle name="Normal" xfId="0" builtinId="0"/>
    <cellStyle name="Normal 2" xfId="2" xr:uid="{00000000-0005-0000-0000-000001000000}"/>
    <cellStyle name="Normal 2 2" xfId="10" xr:uid="{E58760F1-7AC0-4164-84F8-FFC00F49917D}"/>
    <cellStyle name="Normal 3" xfId="3" xr:uid="{00000000-0005-0000-0000-000002000000}"/>
    <cellStyle name="Normal 3 2" xfId="6" xr:uid="{00000000-0005-0000-0000-000003000000}"/>
    <cellStyle name="Normal 4" xfId="5" xr:uid="{00000000-0005-0000-0000-000004000000}"/>
    <cellStyle name="Normal 5" xfId="4" xr:uid="{00000000-0005-0000-0000-000005000000}"/>
    <cellStyle name="Normal 6" xfId="7" xr:uid="{00000000-0005-0000-0000-000006000000}"/>
    <cellStyle name="Normal 7" xfId="8" xr:uid="{00000000-0005-0000-0000-000007000000}"/>
    <cellStyle name="Normal 8" xfId="11" xr:uid="{00C629D9-C8BC-4081-9BE9-B82B60CAB058}"/>
    <cellStyle name="Normal 9" xfId="12" xr:uid="{56DCA53B-0290-4F47-9248-C6DFC3021A55}"/>
    <cellStyle name="Normal_New Format for Risk Register and Risk Matrix- Jan 08" xfId="1" xr:uid="{00000000-0005-0000-0000-000008000000}"/>
  </cellStyles>
  <dxfs count="2376">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ont>
        <b/>
        <i val="0"/>
        <color rgb="FFFFC000"/>
      </font>
    </dxf>
    <dxf>
      <font>
        <b/>
        <i val="0"/>
        <color rgb="FFFF0000"/>
      </font>
    </dxf>
    <dxf>
      <font>
        <b/>
        <i val="0"/>
        <color rgb="FF008000"/>
      </font>
    </dxf>
    <dxf>
      <font>
        <b/>
        <i val="0"/>
        <color rgb="FFFFC000"/>
      </font>
    </dxf>
    <dxf>
      <font>
        <b/>
        <i val="0"/>
        <color rgb="FFFF0000"/>
      </font>
    </dxf>
    <dxf>
      <font>
        <b/>
        <i val="0"/>
        <color rgb="FF008000"/>
      </font>
    </dxf>
    <dxf>
      <font>
        <b/>
        <i val="0"/>
        <color rgb="FFFFC000"/>
      </font>
    </dxf>
    <dxf>
      <font>
        <b/>
        <i val="0"/>
        <color rgb="FFFF0000"/>
      </font>
    </dxf>
    <dxf>
      <font>
        <b/>
        <i val="0"/>
        <color rgb="FF008000"/>
      </font>
    </dxf>
    <dxf>
      <font>
        <b/>
        <i val="0"/>
        <color rgb="FFFFC000"/>
      </font>
    </dxf>
    <dxf>
      <font>
        <b/>
        <i val="0"/>
        <color rgb="FFFF0000"/>
      </font>
    </dxf>
    <dxf>
      <font>
        <b/>
        <i val="0"/>
        <color rgb="FF008000"/>
      </font>
    </dxf>
    <dxf>
      <font>
        <b/>
        <i val="0"/>
        <color rgb="FFFFC000"/>
      </font>
    </dxf>
    <dxf>
      <font>
        <b/>
        <i val="0"/>
        <color rgb="FFFF0000"/>
      </font>
    </dxf>
    <dxf>
      <font>
        <b/>
        <i val="0"/>
        <color rgb="FF008000"/>
      </font>
    </dxf>
    <dxf>
      <font>
        <b/>
        <i val="0"/>
        <color rgb="FFFFC000"/>
      </font>
    </dxf>
    <dxf>
      <font>
        <b/>
        <i val="0"/>
        <color rgb="FFFF0000"/>
      </font>
    </dxf>
    <dxf>
      <font>
        <b/>
        <i val="0"/>
        <color rgb="FF008000"/>
      </font>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92D050"/>
        </patternFill>
      </fill>
    </dxf>
    <dxf>
      <fill>
        <patternFill>
          <fgColor rgb="FFFFD400"/>
          <bgColor rgb="FFFFD400"/>
        </patternFill>
      </fill>
    </dxf>
    <dxf>
      <fill>
        <patternFill>
          <bgColor rgb="FFFF000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63821F"/>
        </patternFill>
      </fill>
    </dxf>
    <dxf>
      <fill>
        <patternFill>
          <bgColor rgb="FFFFD400"/>
        </patternFill>
      </fill>
    </dxf>
    <dxf>
      <fill>
        <patternFill>
          <bgColor rgb="FFF68B1F"/>
        </patternFill>
      </fill>
    </dxf>
    <dxf>
      <fill>
        <patternFill>
          <bgColor rgb="FFC41425"/>
        </patternFill>
      </fill>
    </dxf>
    <dxf>
      <fill>
        <patternFill>
          <bgColor rgb="FF8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
      <fill>
        <patternFill>
          <bgColor rgb="FF92D050"/>
        </patternFill>
      </fill>
    </dxf>
    <dxf>
      <fill>
        <patternFill>
          <fgColor rgb="FFFFD400"/>
          <bgColor rgb="FFFFD4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fgColor rgb="FFFFD400"/>
          <bgColor rgb="FFFFD400"/>
        </patternFill>
      </fill>
    </dxf>
    <dxf>
      <fill>
        <patternFill>
          <bgColor rgb="FFFF0000"/>
        </patternFill>
      </fill>
    </dxf>
  </dxfs>
  <tableStyles count="0" defaultTableStyle="TableStyleMedium9" defaultPivotStyle="PivotStyleLight16"/>
  <colors>
    <mruColors>
      <color rgb="FF00FF00"/>
      <color rgb="FFFFD400"/>
      <color rgb="FFF68B1F"/>
      <color rgb="FF008000"/>
      <color rgb="FF000000"/>
      <color rgb="FFC41425"/>
      <color rgb="FFC00000"/>
      <color rgb="FFFFC000"/>
      <color rgb="FF800000"/>
      <color rgb="FF638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tyles" Target="styles.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514736</xdr:colOff>
      <xdr:row>0</xdr:row>
      <xdr:rowOff>290111</xdr:rowOff>
    </xdr:from>
    <xdr:ext cx="1200148" cy="847469"/>
    <xdr:pic>
      <xdr:nvPicPr>
        <xdr:cNvPr id="2" name="image1.png">
          <a:extLst>
            <a:ext uri="{FF2B5EF4-FFF2-40B4-BE49-F238E27FC236}">
              <a16:creationId xmlns:a16="http://schemas.microsoft.com/office/drawing/2014/main" id="{CAD30CAF-051D-4589-A637-C77ACD4743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72336" y="166286"/>
          <a:ext cx="1200148" cy="847469"/>
        </a:xfrm>
        <a:prstGeom prst="rect">
          <a:avLst/>
        </a:prstGeom>
      </xdr:spPr>
    </xdr:pic>
    <xdr:clientData/>
  </xdr:oneCellAnchor>
  <xdr:oneCellAnchor>
    <xdr:from>
      <xdr:col>2</xdr:col>
      <xdr:colOff>106231</xdr:colOff>
      <xdr:row>1</xdr:row>
      <xdr:rowOff>206775</xdr:rowOff>
    </xdr:from>
    <xdr:ext cx="2466373" cy="922794"/>
    <xdr:pic>
      <xdr:nvPicPr>
        <xdr:cNvPr id="3" name="image2.png">
          <a:extLst>
            <a:ext uri="{FF2B5EF4-FFF2-40B4-BE49-F238E27FC236}">
              <a16:creationId xmlns:a16="http://schemas.microsoft.com/office/drawing/2014/main" id="{99BE9962-42D8-442C-A7FE-4C50A5078B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5431" y="321075"/>
          <a:ext cx="2466373" cy="92279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137356</xdr:colOff>
      <xdr:row>0</xdr:row>
      <xdr:rowOff>121215</xdr:rowOff>
    </xdr:from>
    <xdr:to>
      <xdr:col>1</xdr:col>
      <xdr:colOff>600150</xdr:colOff>
      <xdr:row>0</xdr:row>
      <xdr:rowOff>507437</xdr:rowOff>
    </xdr:to>
    <xdr:pic>
      <xdr:nvPicPr>
        <xdr:cNvPr id="2" name="Picture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7356" y="121215"/>
          <a:ext cx="900944" cy="386222"/>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394447</xdr:colOff>
      <xdr:row>15</xdr:row>
      <xdr:rowOff>80683</xdr:rowOff>
    </xdr:from>
    <xdr:to>
      <xdr:col>20</xdr:col>
      <xdr:colOff>60430</xdr:colOff>
      <xdr:row>17</xdr:row>
      <xdr:rowOff>268230</xdr:rowOff>
    </xdr:to>
    <xdr:pic>
      <xdr:nvPicPr>
        <xdr:cNvPr id="2" name="Picture 1">
          <a:extLst>
            <a:ext uri="{FF2B5EF4-FFF2-40B4-BE49-F238E27FC236}">
              <a16:creationId xmlns:a16="http://schemas.microsoft.com/office/drawing/2014/main" id="{43DAC210-93B5-44F7-856B-C037B08DD31B}"/>
            </a:ext>
          </a:extLst>
        </xdr:cNvPr>
        <xdr:cNvPicPr>
          <a:picLocks noChangeAspect="1"/>
        </xdr:cNvPicPr>
      </xdr:nvPicPr>
      <xdr:blipFill>
        <a:blip xmlns:r="http://schemas.openxmlformats.org/officeDocument/2006/relationships" r:embed="rId1"/>
        <a:stretch>
          <a:fillRect/>
        </a:stretch>
      </xdr:blipFill>
      <xdr:spPr>
        <a:xfrm>
          <a:off x="18440400" y="7539318"/>
          <a:ext cx="1552381" cy="1209524"/>
        </a:xfrm>
        <a:prstGeom prst="rect">
          <a:avLst/>
        </a:prstGeom>
      </xdr:spPr>
    </xdr:pic>
    <xdr:clientData/>
  </xdr:twoCellAnchor>
  <xdr:twoCellAnchor editAs="oneCell">
    <xdr:from>
      <xdr:col>17</xdr:col>
      <xdr:colOff>394447</xdr:colOff>
      <xdr:row>17</xdr:row>
      <xdr:rowOff>408535</xdr:rowOff>
    </xdr:from>
    <xdr:to>
      <xdr:col>20</xdr:col>
      <xdr:colOff>47097</xdr:colOff>
      <xdr:row>19</xdr:row>
      <xdr:rowOff>120063</xdr:rowOff>
    </xdr:to>
    <xdr:pic>
      <xdr:nvPicPr>
        <xdr:cNvPr id="3" name="Picture 2">
          <a:extLst>
            <a:ext uri="{FF2B5EF4-FFF2-40B4-BE49-F238E27FC236}">
              <a16:creationId xmlns:a16="http://schemas.microsoft.com/office/drawing/2014/main" id="{061579A0-EA41-48B0-BE13-6B702097C2C4}"/>
            </a:ext>
          </a:extLst>
        </xdr:cNvPr>
        <xdr:cNvPicPr>
          <a:picLocks noChangeAspect="1"/>
        </xdr:cNvPicPr>
      </xdr:nvPicPr>
      <xdr:blipFill>
        <a:blip xmlns:r="http://schemas.openxmlformats.org/officeDocument/2006/relationships" r:embed="rId2"/>
        <a:stretch>
          <a:fillRect/>
        </a:stretch>
      </xdr:blipFill>
      <xdr:spPr>
        <a:xfrm>
          <a:off x="18440400" y="8889147"/>
          <a:ext cx="1533333" cy="116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3</xdr:col>
      <xdr:colOff>1600200</xdr:colOff>
      <xdr:row>39</xdr:row>
      <xdr:rowOff>59690</xdr:rowOff>
    </xdr:to>
    <xdr:pic>
      <xdr:nvPicPr>
        <xdr:cNvPr id="3" name="Picture 2" descr="P748L12#yIS1">
          <a:extLst>
            <a:ext uri="{FF2B5EF4-FFF2-40B4-BE49-F238E27FC236}">
              <a16:creationId xmlns:a16="http://schemas.microsoft.com/office/drawing/2014/main" id="{DB8EEEE4-B2CA-49A2-A201-8DCDD98474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020" y="1257300"/>
          <a:ext cx="7063740" cy="6795770"/>
        </a:xfrm>
        <a:prstGeom prst="rect">
          <a:avLst/>
        </a:prstGeom>
        <a:noFill/>
      </xdr:spPr>
    </xdr:pic>
    <xdr:clientData/>
  </xdr:twoCellAnchor>
  <xdr:twoCellAnchor editAs="oneCell">
    <xdr:from>
      <xdr:col>4</xdr:col>
      <xdr:colOff>10886</xdr:colOff>
      <xdr:row>2</xdr:row>
      <xdr:rowOff>1</xdr:rowOff>
    </xdr:from>
    <xdr:to>
      <xdr:col>5</xdr:col>
      <xdr:colOff>4082</xdr:colOff>
      <xdr:row>5</xdr:row>
      <xdr:rowOff>29671</xdr:rowOff>
    </xdr:to>
    <xdr:pic>
      <xdr:nvPicPr>
        <xdr:cNvPr id="4" name="Picture 3">
          <a:extLst>
            <a:ext uri="{FF2B5EF4-FFF2-40B4-BE49-F238E27FC236}">
              <a16:creationId xmlns:a16="http://schemas.microsoft.com/office/drawing/2014/main" id="{CB2D8257-23F8-426F-9FD2-9B8D8437A200}"/>
            </a:ext>
          </a:extLst>
        </xdr:cNvPr>
        <xdr:cNvPicPr>
          <a:picLocks noChangeAspect="1"/>
        </xdr:cNvPicPr>
      </xdr:nvPicPr>
      <xdr:blipFill>
        <a:blip xmlns:r="http://schemas.openxmlformats.org/officeDocument/2006/relationships" r:embed="rId2"/>
        <a:stretch>
          <a:fillRect/>
        </a:stretch>
      </xdr:blipFill>
      <xdr:spPr>
        <a:xfrm>
          <a:off x="8523515" y="500744"/>
          <a:ext cx="2079171" cy="7807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2159000</xdr:colOff>
      <xdr:row>0</xdr:row>
      <xdr:rowOff>241300</xdr:rowOff>
    </xdr:from>
    <xdr:to>
      <xdr:col>8</xdr:col>
      <xdr:colOff>2287</xdr:colOff>
      <xdr:row>4</xdr:row>
      <xdr:rowOff>152101</xdr:rowOff>
    </xdr:to>
    <xdr:pic>
      <xdr:nvPicPr>
        <xdr:cNvPr id="3" name="Picture 2">
          <a:extLst>
            <a:ext uri="{FF2B5EF4-FFF2-40B4-BE49-F238E27FC236}">
              <a16:creationId xmlns:a16="http://schemas.microsoft.com/office/drawing/2014/main" id="{3F317B3E-825A-4E09-BA9C-426F116AC16B}"/>
            </a:ext>
          </a:extLst>
        </xdr:cNvPr>
        <xdr:cNvPicPr>
          <a:picLocks noChangeAspect="1"/>
        </xdr:cNvPicPr>
      </xdr:nvPicPr>
      <xdr:blipFill>
        <a:blip xmlns:r="http://schemas.openxmlformats.org/officeDocument/2006/relationships" r:embed="rId1"/>
        <a:stretch>
          <a:fillRect/>
        </a:stretch>
      </xdr:blipFill>
      <xdr:spPr>
        <a:xfrm>
          <a:off x="15176500" y="241300"/>
          <a:ext cx="2469262" cy="926801"/>
        </a:xfrm>
        <a:prstGeom prst="rect">
          <a:avLst/>
        </a:prstGeom>
      </xdr:spPr>
    </xdr:pic>
    <xdr:clientData/>
  </xdr:twoCellAnchor>
  <xdr:twoCellAnchor editAs="oneCell">
    <xdr:from>
      <xdr:col>1</xdr:col>
      <xdr:colOff>28734</xdr:colOff>
      <xdr:row>6</xdr:row>
      <xdr:rowOff>434715</xdr:rowOff>
    </xdr:from>
    <xdr:to>
      <xdr:col>2</xdr:col>
      <xdr:colOff>1060858</xdr:colOff>
      <xdr:row>31</xdr:row>
      <xdr:rowOff>299981</xdr:rowOff>
    </xdr:to>
    <xdr:pic>
      <xdr:nvPicPr>
        <xdr:cNvPr id="2" name="Picture 1">
          <a:extLst>
            <a:ext uri="{FF2B5EF4-FFF2-40B4-BE49-F238E27FC236}">
              <a16:creationId xmlns:a16="http://schemas.microsoft.com/office/drawing/2014/main" id="{07F7FA21-4AE6-4963-8258-57E4949F369D}"/>
            </a:ext>
          </a:extLst>
        </xdr:cNvPr>
        <xdr:cNvPicPr>
          <a:picLocks noChangeAspect="1"/>
        </xdr:cNvPicPr>
      </xdr:nvPicPr>
      <xdr:blipFill>
        <a:blip xmlns:r="http://schemas.openxmlformats.org/officeDocument/2006/relationships" r:embed="rId2"/>
        <a:stretch>
          <a:fillRect/>
        </a:stretch>
      </xdr:blipFill>
      <xdr:spPr>
        <a:xfrm>
          <a:off x="1296292" y="1988023"/>
          <a:ext cx="3918931" cy="670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2159000</xdr:colOff>
      <xdr:row>0</xdr:row>
      <xdr:rowOff>241300</xdr:rowOff>
    </xdr:from>
    <xdr:to>
      <xdr:col>8</xdr:col>
      <xdr:colOff>2287</xdr:colOff>
      <xdr:row>4</xdr:row>
      <xdr:rowOff>152101</xdr:rowOff>
    </xdr:to>
    <xdr:pic>
      <xdr:nvPicPr>
        <xdr:cNvPr id="2" name="Picture 1">
          <a:extLst>
            <a:ext uri="{FF2B5EF4-FFF2-40B4-BE49-F238E27FC236}">
              <a16:creationId xmlns:a16="http://schemas.microsoft.com/office/drawing/2014/main" id="{9B1E91B3-DE30-478F-803E-5E62F5F7C3FE}"/>
            </a:ext>
          </a:extLst>
        </xdr:cNvPr>
        <xdr:cNvPicPr>
          <a:picLocks noChangeAspect="1"/>
        </xdr:cNvPicPr>
      </xdr:nvPicPr>
      <xdr:blipFill>
        <a:blip xmlns:r="http://schemas.openxmlformats.org/officeDocument/2006/relationships" r:embed="rId1"/>
        <a:stretch>
          <a:fillRect/>
        </a:stretch>
      </xdr:blipFill>
      <xdr:spPr>
        <a:xfrm>
          <a:off x="14808200" y="241300"/>
          <a:ext cx="2367662" cy="901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2621280</xdr:colOff>
      <xdr:row>0</xdr:row>
      <xdr:rowOff>121921</xdr:rowOff>
    </xdr:from>
    <xdr:to>
      <xdr:col>11</xdr:col>
      <xdr:colOff>5099</xdr:colOff>
      <xdr:row>3</xdr:row>
      <xdr:rowOff>6737</xdr:rowOff>
    </xdr:to>
    <xdr:pic>
      <xdr:nvPicPr>
        <xdr:cNvPr id="3" name="Picture 2">
          <a:extLst>
            <a:ext uri="{FF2B5EF4-FFF2-40B4-BE49-F238E27FC236}">
              <a16:creationId xmlns:a16="http://schemas.microsoft.com/office/drawing/2014/main" id="{0A0381CA-EB17-4B8F-855F-CDB229537FD3}"/>
            </a:ext>
          </a:extLst>
        </xdr:cNvPr>
        <xdr:cNvPicPr>
          <a:picLocks noChangeAspect="1"/>
        </xdr:cNvPicPr>
      </xdr:nvPicPr>
      <xdr:blipFill>
        <a:blip xmlns:r="http://schemas.openxmlformats.org/officeDocument/2006/relationships" r:embed="rId1"/>
        <a:stretch>
          <a:fillRect/>
        </a:stretch>
      </xdr:blipFill>
      <xdr:spPr>
        <a:xfrm>
          <a:off x="19613880" y="121921"/>
          <a:ext cx="1925339" cy="7230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57150</xdr:colOff>
      <xdr:row>0</xdr:row>
      <xdr:rowOff>590550</xdr:rowOff>
    </xdr:from>
    <xdr:to>
      <xdr:col>4</xdr:col>
      <xdr:colOff>1289</xdr:colOff>
      <xdr:row>2</xdr:row>
      <xdr:rowOff>222813</xdr:rowOff>
    </xdr:to>
    <xdr:pic>
      <xdr:nvPicPr>
        <xdr:cNvPr id="2" name="Picture 1">
          <a:extLst>
            <a:ext uri="{FF2B5EF4-FFF2-40B4-BE49-F238E27FC236}">
              <a16:creationId xmlns:a16="http://schemas.microsoft.com/office/drawing/2014/main" id="{DEBC1DBD-8E40-4B11-B3FE-F177ADFA1042}"/>
            </a:ext>
          </a:extLst>
        </xdr:cNvPr>
        <xdr:cNvPicPr>
          <a:picLocks noChangeAspect="1"/>
        </xdr:cNvPicPr>
      </xdr:nvPicPr>
      <xdr:blipFill>
        <a:blip xmlns:r="http://schemas.openxmlformats.org/officeDocument/2006/relationships" r:embed="rId1"/>
        <a:stretch>
          <a:fillRect/>
        </a:stretch>
      </xdr:blipFill>
      <xdr:spPr>
        <a:xfrm>
          <a:off x="647700" y="590550"/>
          <a:ext cx="1658639" cy="6228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391886</xdr:colOff>
      <xdr:row>3</xdr:row>
      <xdr:rowOff>185058</xdr:rowOff>
    </xdr:from>
    <xdr:to>
      <xdr:col>20</xdr:col>
      <xdr:colOff>84715</xdr:colOff>
      <xdr:row>4</xdr:row>
      <xdr:rowOff>489162</xdr:rowOff>
    </xdr:to>
    <xdr:pic>
      <xdr:nvPicPr>
        <xdr:cNvPr id="2" name="Picture 1">
          <a:extLst>
            <a:ext uri="{FF2B5EF4-FFF2-40B4-BE49-F238E27FC236}">
              <a16:creationId xmlns:a16="http://schemas.microsoft.com/office/drawing/2014/main" id="{B25A6209-EA97-4616-924B-233AC8E73CFF}"/>
            </a:ext>
          </a:extLst>
        </xdr:cNvPr>
        <xdr:cNvPicPr>
          <a:picLocks noChangeAspect="1"/>
        </xdr:cNvPicPr>
      </xdr:nvPicPr>
      <xdr:blipFill>
        <a:blip xmlns:r="http://schemas.openxmlformats.org/officeDocument/2006/relationships" r:embed="rId1"/>
        <a:stretch>
          <a:fillRect/>
        </a:stretch>
      </xdr:blipFill>
      <xdr:spPr>
        <a:xfrm>
          <a:off x="21727886" y="1349829"/>
          <a:ext cx="1552381" cy="1209524"/>
        </a:xfrm>
        <a:prstGeom prst="rect">
          <a:avLst/>
        </a:prstGeom>
      </xdr:spPr>
    </xdr:pic>
    <xdr:clientData/>
  </xdr:twoCellAnchor>
  <xdr:twoCellAnchor editAs="oneCell">
    <xdr:from>
      <xdr:col>17</xdr:col>
      <xdr:colOff>413658</xdr:colOff>
      <xdr:row>4</xdr:row>
      <xdr:rowOff>555172</xdr:rowOff>
    </xdr:from>
    <xdr:to>
      <xdr:col>20</xdr:col>
      <xdr:colOff>87439</xdr:colOff>
      <xdr:row>6</xdr:row>
      <xdr:rowOff>467125</xdr:rowOff>
    </xdr:to>
    <xdr:pic>
      <xdr:nvPicPr>
        <xdr:cNvPr id="3" name="Picture 2">
          <a:extLst>
            <a:ext uri="{FF2B5EF4-FFF2-40B4-BE49-F238E27FC236}">
              <a16:creationId xmlns:a16="http://schemas.microsoft.com/office/drawing/2014/main" id="{F009C426-AEEE-4A73-B2FE-41EB2BD4AA80}"/>
            </a:ext>
          </a:extLst>
        </xdr:cNvPr>
        <xdr:cNvPicPr>
          <a:picLocks noChangeAspect="1"/>
        </xdr:cNvPicPr>
      </xdr:nvPicPr>
      <xdr:blipFill>
        <a:blip xmlns:r="http://schemas.openxmlformats.org/officeDocument/2006/relationships" r:embed="rId2"/>
        <a:stretch>
          <a:fillRect/>
        </a:stretch>
      </xdr:blipFill>
      <xdr:spPr>
        <a:xfrm>
          <a:off x="21749658" y="2623458"/>
          <a:ext cx="1533333" cy="11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23</xdr:col>
      <xdr:colOff>302701</xdr:colOff>
      <xdr:row>4</xdr:row>
      <xdr:rowOff>241784</xdr:rowOff>
    </xdr:to>
    <xdr:pic>
      <xdr:nvPicPr>
        <xdr:cNvPr id="2" name="Picture 1">
          <a:extLst>
            <a:ext uri="{FF2B5EF4-FFF2-40B4-BE49-F238E27FC236}">
              <a16:creationId xmlns:a16="http://schemas.microsoft.com/office/drawing/2014/main" id="{F94561CB-53E9-4F10-9BAC-2A3A1EB3E5AD}"/>
            </a:ext>
          </a:extLst>
        </xdr:cNvPr>
        <xdr:cNvPicPr>
          <a:picLocks noChangeAspect="1"/>
        </xdr:cNvPicPr>
      </xdr:nvPicPr>
      <xdr:blipFill>
        <a:blip xmlns:r="http://schemas.openxmlformats.org/officeDocument/2006/relationships" r:embed="rId1"/>
        <a:stretch>
          <a:fillRect/>
        </a:stretch>
      </xdr:blipFill>
      <xdr:spPr>
        <a:xfrm>
          <a:off x="19453860" y="678180"/>
          <a:ext cx="1552381" cy="1209524"/>
        </a:xfrm>
        <a:prstGeom prst="rect">
          <a:avLst/>
        </a:prstGeom>
      </xdr:spPr>
    </xdr:pic>
    <xdr:clientData/>
  </xdr:twoCellAnchor>
  <xdr:twoCellAnchor editAs="oneCell">
    <xdr:from>
      <xdr:col>21</xdr:col>
      <xdr:colOff>0</xdr:colOff>
      <xdr:row>4</xdr:row>
      <xdr:rowOff>382089</xdr:rowOff>
    </xdr:from>
    <xdr:to>
      <xdr:col>23</xdr:col>
      <xdr:colOff>283653</xdr:colOff>
      <xdr:row>7</xdr:row>
      <xdr:rowOff>378134</xdr:rowOff>
    </xdr:to>
    <xdr:pic>
      <xdr:nvPicPr>
        <xdr:cNvPr id="3" name="Picture 2">
          <a:extLst>
            <a:ext uri="{FF2B5EF4-FFF2-40B4-BE49-F238E27FC236}">
              <a16:creationId xmlns:a16="http://schemas.microsoft.com/office/drawing/2014/main" id="{A82EF44B-DAD8-42D3-AA17-D45B6F37C4EE}"/>
            </a:ext>
          </a:extLst>
        </xdr:cNvPr>
        <xdr:cNvPicPr>
          <a:picLocks noChangeAspect="1"/>
        </xdr:cNvPicPr>
      </xdr:nvPicPr>
      <xdr:blipFill>
        <a:blip xmlns:r="http://schemas.openxmlformats.org/officeDocument/2006/relationships" r:embed="rId2"/>
        <a:stretch>
          <a:fillRect/>
        </a:stretch>
      </xdr:blipFill>
      <xdr:spPr>
        <a:xfrm>
          <a:off x="19453860" y="2028009"/>
          <a:ext cx="1533333" cy="1161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594360</xdr:colOff>
      <xdr:row>0</xdr:row>
      <xdr:rowOff>160020</xdr:rowOff>
    </xdr:from>
    <xdr:to>
      <xdr:col>23</xdr:col>
      <xdr:colOff>272220</xdr:colOff>
      <xdr:row>2</xdr:row>
      <xdr:rowOff>691364</xdr:rowOff>
    </xdr:to>
    <xdr:pic>
      <xdr:nvPicPr>
        <xdr:cNvPr id="2" name="Picture 1">
          <a:extLst>
            <a:ext uri="{FF2B5EF4-FFF2-40B4-BE49-F238E27FC236}">
              <a16:creationId xmlns:a16="http://schemas.microsoft.com/office/drawing/2014/main" id="{EAE8D570-59AF-4918-8536-15C213FF6F4F}"/>
            </a:ext>
          </a:extLst>
        </xdr:cNvPr>
        <xdr:cNvPicPr>
          <a:picLocks noChangeAspect="1"/>
        </xdr:cNvPicPr>
      </xdr:nvPicPr>
      <xdr:blipFill>
        <a:blip xmlns:r="http://schemas.openxmlformats.org/officeDocument/2006/relationships" r:embed="rId1"/>
        <a:stretch>
          <a:fillRect/>
        </a:stretch>
      </xdr:blipFill>
      <xdr:spPr>
        <a:xfrm>
          <a:off x="18310860" y="160020"/>
          <a:ext cx="1552381" cy="1209524"/>
        </a:xfrm>
        <a:prstGeom prst="rect">
          <a:avLst/>
        </a:prstGeom>
      </xdr:spPr>
    </xdr:pic>
    <xdr:clientData/>
  </xdr:twoCellAnchor>
  <xdr:twoCellAnchor editAs="oneCell">
    <xdr:from>
      <xdr:col>21</xdr:col>
      <xdr:colOff>0</xdr:colOff>
      <xdr:row>3</xdr:row>
      <xdr:rowOff>165463</xdr:rowOff>
    </xdr:from>
    <xdr:to>
      <xdr:col>23</xdr:col>
      <xdr:colOff>283653</xdr:colOff>
      <xdr:row>5</xdr:row>
      <xdr:rowOff>626328</xdr:rowOff>
    </xdr:to>
    <xdr:pic>
      <xdr:nvPicPr>
        <xdr:cNvPr id="3" name="Picture 2">
          <a:extLst>
            <a:ext uri="{FF2B5EF4-FFF2-40B4-BE49-F238E27FC236}">
              <a16:creationId xmlns:a16="http://schemas.microsoft.com/office/drawing/2014/main" id="{74A4792F-6710-4446-87AE-D94BEF6F3FC8}"/>
            </a:ext>
          </a:extLst>
        </xdr:cNvPr>
        <xdr:cNvPicPr>
          <a:picLocks noChangeAspect="1"/>
        </xdr:cNvPicPr>
      </xdr:nvPicPr>
      <xdr:blipFill>
        <a:blip xmlns:r="http://schemas.openxmlformats.org/officeDocument/2006/relationships" r:embed="rId2"/>
        <a:stretch>
          <a:fillRect/>
        </a:stretch>
      </xdr:blipFill>
      <xdr:spPr>
        <a:xfrm>
          <a:off x="18331543" y="1558834"/>
          <a:ext cx="1524624" cy="11575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396240</xdr:colOff>
      <xdr:row>1</xdr:row>
      <xdr:rowOff>7620</xdr:rowOff>
    </xdr:from>
    <xdr:to>
      <xdr:col>23</xdr:col>
      <xdr:colOff>74100</xdr:colOff>
      <xdr:row>3</xdr:row>
      <xdr:rowOff>348464</xdr:rowOff>
    </xdr:to>
    <xdr:pic>
      <xdr:nvPicPr>
        <xdr:cNvPr id="2" name="Picture 1">
          <a:extLst>
            <a:ext uri="{FF2B5EF4-FFF2-40B4-BE49-F238E27FC236}">
              <a16:creationId xmlns:a16="http://schemas.microsoft.com/office/drawing/2014/main" id="{3529E60B-1682-4E5A-9EA9-F420D599156C}"/>
            </a:ext>
          </a:extLst>
        </xdr:cNvPr>
        <xdr:cNvPicPr>
          <a:picLocks noChangeAspect="1"/>
        </xdr:cNvPicPr>
      </xdr:nvPicPr>
      <xdr:blipFill>
        <a:blip xmlns:r="http://schemas.openxmlformats.org/officeDocument/2006/relationships" r:embed="rId1"/>
        <a:stretch>
          <a:fillRect/>
        </a:stretch>
      </xdr:blipFill>
      <xdr:spPr>
        <a:xfrm>
          <a:off x="18188940" y="525780"/>
          <a:ext cx="1552381" cy="1209524"/>
        </a:xfrm>
        <a:prstGeom prst="rect">
          <a:avLst/>
        </a:prstGeom>
      </xdr:spPr>
    </xdr:pic>
    <xdr:clientData/>
  </xdr:twoCellAnchor>
  <xdr:twoCellAnchor editAs="oneCell">
    <xdr:from>
      <xdr:col>20</xdr:col>
      <xdr:colOff>396240</xdr:colOff>
      <xdr:row>3</xdr:row>
      <xdr:rowOff>488769</xdr:rowOff>
    </xdr:from>
    <xdr:to>
      <xdr:col>23</xdr:col>
      <xdr:colOff>55052</xdr:colOff>
      <xdr:row>5</xdr:row>
      <xdr:rowOff>256214</xdr:rowOff>
    </xdr:to>
    <xdr:pic>
      <xdr:nvPicPr>
        <xdr:cNvPr id="3" name="Picture 2">
          <a:extLst>
            <a:ext uri="{FF2B5EF4-FFF2-40B4-BE49-F238E27FC236}">
              <a16:creationId xmlns:a16="http://schemas.microsoft.com/office/drawing/2014/main" id="{0EAFDCED-E558-4722-8EF0-5F3EC4D69B1C}"/>
            </a:ext>
          </a:extLst>
        </xdr:cNvPr>
        <xdr:cNvPicPr>
          <a:picLocks noChangeAspect="1"/>
        </xdr:cNvPicPr>
      </xdr:nvPicPr>
      <xdr:blipFill>
        <a:blip xmlns:r="http://schemas.openxmlformats.org/officeDocument/2006/relationships" r:embed="rId2"/>
        <a:stretch>
          <a:fillRect/>
        </a:stretch>
      </xdr:blipFill>
      <xdr:spPr>
        <a:xfrm>
          <a:off x="18188940" y="1875609"/>
          <a:ext cx="1533333" cy="11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quantaservices.sharepoint.com/sites/NACAP-PROJ-2052/OHS/Planning%20(Risks-Legal-Objectives)/Risk%20Management/HAZID%20Workshop%20&amp;%20Register/ss-resource/ORG-CNJV-HSM-LRM-00001_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quantaservices.sharepoint.com/sites/NACAP-PROJ-2052/OHS/Planning%20(Risks-Legal-Objectives)/Risk%20Management/HAZID%20Workshop%20&amp;%20Register/ORG-CNJV-HSM-LRM-00001_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Job%202049%20Arrow%20MSA%20Project\00.0%20Nacap%20Project%20Plans%20&amp;%20Procedures\Level%203-4%20Procedures\OHS\ORG-CNJV-HSM-LRM-00001%20HAZID%20ID%20Register\Rev%203.0\Working\ORG-CNJV-HSM-LRM-00001_3.0%20wor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z.frith/AppData/Local/Temp/Temp1_Nacap%20Australia-Project%20Marlin-2022-04-07-10-30-37-294.zip/GAS-599-RG-HSE-004_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quantaservices.sharepoint.com/sites/NACAP-PROJ-9080/00%20PlansProcedure/Level%204%20Other%20Procedures/GAS-599-RG-HSE-004_A%20HSE%20Risk%20Register%20(HIRAC%20Register)/Rev%20A/ss/CRAW%20Early%20Works%2016122020%20Draft%20repor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blackman.QUANTA/Documents/2-%20Construction/2035%20Yarraville/Documentation/Pit%20HAZID/2035-YJP-HSE%20High%20St%20Pit%20Risk%20Registers%2029-Nov-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ndees"/>
      <sheetName val="Attendees (2)"/>
      <sheetName val="Revisions"/>
      <sheetName val="HAZID Attendees"/>
      <sheetName val="HAZID Revision"/>
      <sheetName val="HAZID"/>
      <sheetName val="Recommendations"/>
      <sheetName val="Procedures-Legislation"/>
      <sheetName val="Risk Matrix"/>
      <sheetName val="CNJV Risk Matrix"/>
      <sheetName val="Reference Documents"/>
      <sheetName val="Guideword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ndees"/>
      <sheetName val="Attendees (2)"/>
      <sheetName val="Revisions"/>
      <sheetName val="HAZID Attendees"/>
      <sheetName val="HAZID Revision"/>
      <sheetName val="HAZID"/>
      <sheetName val="Recommendations"/>
      <sheetName val="Procedures-Legislation"/>
      <sheetName val="Risk Matrix"/>
      <sheetName val="CNJV Risk Matrix"/>
      <sheetName val="Reference Documents"/>
      <sheetName val="Guidewor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ndees"/>
      <sheetName val="Attendees (2)"/>
      <sheetName val="Revisions"/>
      <sheetName val="HAZID Attendees"/>
      <sheetName val="HAZID Revision"/>
      <sheetName val="HAZID"/>
      <sheetName val="Recommendations"/>
      <sheetName val="Procedures-Legislation"/>
      <sheetName val="Risk Matrix"/>
      <sheetName val="CNJV Risk Matrix"/>
      <sheetName val="Risk Heat Map"/>
      <sheetName val="Reference Documents"/>
      <sheetName val="Guidewor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 High St Pit"/>
      <sheetName val="Jemena Cover Sheet(3)"/>
      <sheetName val="Attendees"/>
      <sheetName val="Revision"/>
      <sheetName val="Rec - Actions"/>
      <sheetName val="0.0 General"/>
      <sheetName val="1.0 Mobilisation"/>
      <sheetName val="2.0 Access &amp; Track Maintenance"/>
      <sheetName val="3.0 Survey"/>
      <sheetName val="4.0 Pipe Handling"/>
      <sheetName val="5.0 Foreign Services Location"/>
      <sheetName val="6.0 General Civil Works"/>
      <sheetName val="7.0 Piling (Subcontractor)"/>
      <sheetName val="8.0 Pile Caps &amp; Pre-Cast Concre"/>
      <sheetName val="9.0 Strutural Steel (inc.Scaff)"/>
      <sheetName val="10.0 Welding"/>
      <sheetName val="11.0 NDT"/>
      <sheetName val="12.0 Grit Blasting Coat &amp; Paint"/>
      <sheetName val="13.0 Excavation"/>
      <sheetName val="15.0 HDD"/>
      <sheetName val="14.0 Lower In, Pad &amp; Backfill"/>
      <sheetName val="18.0 FOC Installation"/>
      <sheetName val="15.0 Foreign Service Crossings"/>
      <sheetName val="16.0 Open Cut Road Crossings"/>
      <sheetName val="17.0 Reinstatement - TBC"/>
      <sheetName val="18.0 Hydrostatic Testing"/>
      <sheetName val="24.0 CP Installation"/>
      <sheetName val="Risk Matrix"/>
      <sheetName val="Delegation of Authority"/>
      <sheetName val="Reference Documents "/>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AW Attendees"/>
      <sheetName val="CRAW Revision"/>
      <sheetName val="CRAW Rec - Actions"/>
      <sheetName val="CRAW Risk Assessment Summary"/>
      <sheetName val="CRAW"/>
      <sheetName val="26.0 Vegetation Management"/>
      <sheetName val="RM"/>
      <sheetName val="Nacap Project Docs."/>
      <sheetName val="CRAW Reference Documents"/>
      <sheetName val="CRAW Monitoring &amp; Measurement"/>
      <sheetName val="Delegation of Authority"/>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Curtain, John" id="{DEF16267-662D-4904-B455-D74791421C8E}" userId="S::j.curtain@quantaservices.com::a1d2103f-5499-40ec-bf59-0f88e9df7cd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 dT="2022-03-18T01:27:42.72" personId="{DEF16267-662D-4904-B455-D74791421C8E}" id="{2C3A3BFC-DD04-4D2D-85A6-CBC2D2DA1AF1}">
    <text>Is there a need to liaise with/notify client/public/other entities to implement a HIRAC process for any hazards impacting any of the parties? If so, who and what actions are required?</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2-03-18T01:27:42.72" personId="{DEF16267-662D-4904-B455-D74791421C8E}" id="{DB3534A6-8D06-4B26-8268-AD5AA7114CEB}">
    <text>Is there a need to liaise with/notify client/public/other entities to implement a HIRAC process for any hazards impacting any of the parties?</text>
  </threadedComment>
</ThreadedComments>
</file>

<file path=xl/threadedComments/threadedComment3.xml><?xml version="1.0" encoding="utf-8"?>
<ThreadedComments xmlns="http://schemas.microsoft.com/office/spreadsheetml/2018/threadedcomments" xmlns:x="http://schemas.openxmlformats.org/spreadsheetml/2006/main">
  <threadedComment ref="G3" dT="2022-03-18T01:27:42.72" personId="{DEF16267-662D-4904-B455-D74791421C8E}" id="{725DD297-B168-4BB4-829C-B9CBD6FEA9CD}">
    <text>Is there a need to liaise with/notify client/public/other entities to implement a HIRAC process for any hazards impacting any of the parties?</text>
  </threadedComment>
</ThreadedComments>
</file>

<file path=xl/threadedComments/threadedComment4.xml><?xml version="1.0" encoding="utf-8"?>
<ThreadedComments xmlns="http://schemas.microsoft.com/office/spreadsheetml/2018/threadedcomments" xmlns:x="http://schemas.openxmlformats.org/spreadsheetml/2006/main">
  <threadedComment ref="G3" dT="2022-03-18T01:27:42.72" personId="{DEF16267-662D-4904-B455-D74791421C8E}" id="{9899140B-BB99-4688-BD68-00BC4FFC69FD}">
    <text>Is there a need to liaise with/notify client/public/other entities to implement a HIRAC process for any hazards impacting any of the parties?</text>
  </threadedComment>
</ThreadedComments>
</file>

<file path=xl/threadedComments/threadedComment5.xml><?xml version="1.0" encoding="utf-8"?>
<ThreadedComments xmlns="http://schemas.microsoft.com/office/spreadsheetml/2018/threadedcomments" xmlns:x="http://schemas.openxmlformats.org/spreadsheetml/2006/main">
  <threadedComment ref="G3" dT="2022-03-18T01:27:42.72" personId="{DEF16267-662D-4904-B455-D74791421C8E}" id="{AC1AAB8A-C7A1-4732-843F-8C9B96329AD6}">
    <text>Is there a need to liaise with/notify client/public/other entities to implement a HIRAC process for any hazards impacting any of the parties?</text>
  </threadedComment>
</ThreadedComments>
</file>

<file path=xl/threadedComments/threadedComment6.xml><?xml version="1.0" encoding="utf-8"?>
<ThreadedComments xmlns="http://schemas.microsoft.com/office/spreadsheetml/2018/threadedcomments" xmlns:x="http://schemas.openxmlformats.org/spreadsheetml/2006/main">
  <threadedComment ref="G3" dT="2022-03-18T01:27:42.72" personId="{DEF16267-662D-4904-B455-D74791421C8E}" id="{E00A0832-7668-4867-9175-FD752714C6F4}">
    <text>Is there a need to liaise with/notify client/public/other entities to implement a HIRAC process for any hazards impacting any of the parties?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4.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9.bin"/><Relationship Id="rId6" Type="http://schemas.microsoft.com/office/2017/10/relationships/threadedComment" Target="../threadedComments/threadedComment6.xml"/><Relationship Id="rId5" Type="http://schemas.openxmlformats.org/officeDocument/2006/relationships/comments" Target="../comments6.xml"/><Relationship Id="rId4" Type="http://schemas.openxmlformats.org/officeDocument/2006/relationships/vmlDrawing" Target="../drawings/vmlDrawing12.v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1">
    <tabColor rgb="FF00FF00"/>
    <pageSetUpPr fitToPage="1"/>
  </sheetPr>
  <dimension ref="A1:S97"/>
  <sheetViews>
    <sheetView view="pageBreakPreview" zoomScaleNormal="115" zoomScaleSheetLayoutView="100" workbookViewId="0">
      <selection activeCell="C69" sqref="C69"/>
    </sheetView>
  </sheetViews>
  <sheetFormatPr defaultColWidth="9.140625" defaultRowHeight="12.75" x14ac:dyDescent="0.2"/>
  <cols>
    <col min="1" max="1" width="8.5703125" style="17" customWidth="1"/>
    <col min="2" max="2" width="21.28515625" style="9" customWidth="1"/>
    <col min="3" max="3" width="30.28515625" style="9" customWidth="1"/>
    <col min="4" max="4" width="25.42578125" style="9" customWidth="1"/>
    <col min="5" max="5" width="42.42578125" style="9" customWidth="1"/>
    <col min="6" max="6" width="9.42578125" style="9" bestFit="1"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5.7109375" style="9" customWidth="1"/>
    <col min="17" max="16384" width="9.140625" style="9"/>
  </cols>
  <sheetData>
    <row r="1" spans="1:16" ht="41.25" customHeight="1" x14ac:dyDescent="0.2">
      <c r="A1" s="6" t="str">
        <f ca="1">REPLACE(CELL("filename",A1),1,FIND("]",CELL("filename",A1)),"")</f>
        <v>20.0 High St Pit</v>
      </c>
      <c r="B1" s="7"/>
      <c r="C1" s="7"/>
      <c r="D1" s="7"/>
      <c r="E1" s="7"/>
      <c r="J1" s="8"/>
      <c r="K1" s="7"/>
      <c r="L1" s="7"/>
      <c r="O1" s="703"/>
      <c r="P1" s="703"/>
    </row>
    <row r="2" spans="1:16" ht="12.75" customHeight="1" x14ac:dyDescent="0.2">
      <c r="A2" s="704" t="s">
        <v>0</v>
      </c>
      <c r="B2" s="704"/>
      <c r="C2" s="704"/>
      <c r="D2" s="704"/>
      <c r="E2" s="704"/>
      <c r="F2" s="704"/>
      <c r="G2" s="704" t="s">
        <v>1</v>
      </c>
      <c r="H2" s="705"/>
      <c r="I2" s="705"/>
      <c r="J2" s="704" t="s">
        <v>2</v>
      </c>
      <c r="K2" s="704" t="s">
        <v>3</v>
      </c>
      <c r="L2" s="704" t="s">
        <v>4</v>
      </c>
      <c r="M2" s="704"/>
      <c r="N2" s="704"/>
      <c r="O2" s="704" t="s">
        <v>5</v>
      </c>
      <c r="P2" s="707" t="s">
        <v>6</v>
      </c>
    </row>
    <row r="3" spans="1:16" s="10" customFormat="1" ht="56.25" customHeight="1" x14ac:dyDescent="0.2">
      <c r="A3" s="254" t="s">
        <v>7</v>
      </c>
      <c r="B3" s="254" t="s">
        <v>8</v>
      </c>
      <c r="C3" s="254" t="s">
        <v>9</v>
      </c>
      <c r="D3" s="254" t="s">
        <v>10</v>
      </c>
      <c r="E3" s="254" t="s">
        <v>11</v>
      </c>
      <c r="F3" s="254" t="s">
        <v>12</v>
      </c>
      <c r="G3" s="252" t="s">
        <v>13</v>
      </c>
      <c r="H3" s="252" t="s">
        <v>14</v>
      </c>
      <c r="I3" s="252" t="s">
        <v>15</v>
      </c>
      <c r="J3" s="706"/>
      <c r="K3" s="704"/>
      <c r="L3" s="252" t="s">
        <v>13</v>
      </c>
      <c r="M3" s="252" t="s">
        <v>14</v>
      </c>
      <c r="N3" s="252" t="s">
        <v>15</v>
      </c>
      <c r="O3" s="704"/>
      <c r="P3" s="707"/>
    </row>
    <row r="4" spans="1:16" s="464" customFormat="1" ht="56.25" customHeight="1" x14ac:dyDescent="0.2">
      <c r="A4" s="459">
        <v>20.100000000000001</v>
      </c>
      <c r="B4" s="460" t="s">
        <v>16</v>
      </c>
      <c r="C4" s="461" t="s">
        <v>17</v>
      </c>
      <c r="D4" s="131"/>
      <c r="E4" s="131"/>
      <c r="F4" s="465"/>
      <c r="G4" s="462"/>
      <c r="H4" s="462"/>
      <c r="I4" s="462"/>
      <c r="J4" s="456"/>
      <c r="K4" s="131"/>
      <c r="L4" s="462"/>
      <c r="M4" s="462"/>
      <c r="N4" s="462"/>
      <c r="O4" s="131"/>
      <c r="P4" s="463"/>
    </row>
    <row r="5" spans="1:16" s="464" customFormat="1" ht="56.25" customHeight="1" x14ac:dyDescent="0.2">
      <c r="A5" s="459">
        <v>20.2</v>
      </c>
      <c r="B5" s="460" t="s">
        <v>18</v>
      </c>
      <c r="C5" s="461" t="s">
        <v>19</v>
      </c>
      <c r="D5" s="131"/>
      <c r="E5" s="131"/>
      <c r="F5" s="465"/>
      <c r="G5" s="462"/>
      <c r="H5" s="462"/>
      <c r="I5" s="462"/>
      <c r="J5" s="456"/>
      <c r="K5" s="131"/>
      <c r="L5" s="462"/>
      <c r="M5" s="462"/>
      <c r="N5" s="462"/>
      <c r="O5" s="131"/>
      <c r="P5" s="463"/>
    </row>
    <row r="6" spans="1:16" s="351" customFormat="1" ht="57.6" customHeight="1" x14ac:dyDescent="0.2">
      <c r="A6" s="708">
        <v>20.3</v>
      </c>
      <c r="B6" s="709" t="s">
        <v>20</v>
      </c>
      <c r="C6" s="18" t="s">
        <v>21</v>
      </c>
      <c r="D6" s="112" t="s">
        <v>22</v>
      </c>
      <c r="E6" s="19" t="s">
        <v>23</v>
      </c>
      <c r="F6" s="710" t="s">
        <v>24</v>
      </c>
      <c r="G6" s="12" t="s">
        <v>25</v>
      </c>
      <c r="H6" s="12">
        <v>5</v>
      </c>
      <c r="I6" s="131" t="s">
        <v>26</v>
      </c>
      <c r="J6" s="20"/>
      <c r="K6" s="20"/>
      <c r="L6" s="12"/>
      <c r="M6" s="12"/>
      <c r="N6" s="131"/>
      <c r="O6" s="14"/>
      <c r="P6" s="466"/>
    </row>
    <row r="7" spans="1:16" s="351" customFormat="1" ht="44.45" customHeight="1" x14ac:dyDescent="0.2">
      <c r="A7" s="708"/>
      <c r="B7" s="709"/>
      <c r="C7" s="18" t="s">
        <v>27</v>
      </c>
      <c r="D7" s="112" t="s">
        <v>28</v>
      </c>
      <c r="E7" s="19" t="s">
        <v>29</v>
      </c>
      <c r="F7" s="710"/>
      <c r="G7" s="12" t="s">
        <v>25</v>
      </c>
      <c r="H7" s="12">
        <v>5</v>
      </c>
      <c r="I7" s="131" t="s">
        <v>26</v>
      </c>
      <c r="J7" s="47"/>
      <c r="K7" s="47"/>
      <c r="L7" s="12"/>
      <c r="M7" s="12"/>
      <c r="N7" s="131" t="s">
        <v>30</v>
      </c>
      <c r="O7" s="14"/>
      <c r="P7" s="466"/>
    </row>
    <row r="8" spans="1:16" s="351" customFormat="1" ht="61.15" customHeight="1" x14ac:dyDescent="0.2">
      <c r="A8" s="708"/>
      <c r="B8" s="709"/>
      <c r="C8" s="18" t="s">
        <v>31</v>
      </c>
      <c r="D8" s="112" t="s">
        <v>32</v>
      </c>
      <c r="E8" s="19" t="s">
        <v>33</v>
      </c>
      <c r="F8" s="710"/>
      <c r="G8" s="12" t="s">
        <v>34</v>
      </c>
      <c r="H8" s="12">
        <v>4</v>
      </c>
      <c r="I8" s="131" t="s">
        <v>35</v>
      </c>
      <c r="J8" s="47"/>
      <c r="K8" s="47"/>
      <c r="L8" s="12"/>
      <c r="M8" s="12"/>
      <c r="N8" s="131" t="s">
        <v>30</v>
      </c>
      <c r="O8" s="14"/>
      <c r="P8" s="466"/>
    </row>
    <row r="9" spans="1:16" s="351" customFormat="1" ht="46.5" customHeight="1" x14ac:dyDescent="0.2">
      <c r="A9" s="467">
        <v>20.399999999999999</v>
      </c>
      <c r="B9" s="11" t="s">
        <v>36</v>
      </c>
      <c r="C9" s="11"/>
      <c r="D9" s="107"/>
      <c r="E9" s="107"/>
      <c r="F9" s="465"/>
      <c r="G9" s="12"/>
      <c r="H9" s="12"/>
      <c r="I9" s="131" t="s">
        <v>30</v>
      </c>
      <c r="J9" s="20" t="s">
        <v>37</v>
      </c>
      <c r="K9" s="20"/>
      <c r="L9" s="12"/>
      <c r="M9" s="12"/>
      <c r="N9" s="131" t="s">
        <v>30</v>
      </c>
      <c r="O9" s="14"/>
      <c r="P9" s="466"/>
    </row>
    <row r="10" spans="1:16" s="408" customFormat="1" ht="41.45" customHeight="1" x14ac:dyDescent="0.2">
      <c r="A10" s="711">
        <v>20.5</v>
      </c>
      <c r="B10" s="712" t="s">
        <v>38</v>
      </c>
      <c r="C10" s="18" t="s">
        <v>39</v>
      </c>
      <c r="D10" s="112" t="s">
        <v>40</v>
      </c>
      <c r="E10" s="19" t="s">
        <v>41</v>
      </c>
      <c r="F10" s="710" t="s">
        <v>42</v>
      </c>
      <c r="G10" s="158" t="s">
        <v>43</v>
      </c>
      <c r="H10" s="158">
        <v>4</v>
      </c>
      <c r="I10" s="131" t="s">
        <v>26</v>
      </c>
      <c r="J10" s="159"/>
      <c r="K10" s="159"/>
      <c r="L10" s="158"/>
      <c r="M10" s="158"/>
      <c r="N10" s="131" t="s">
        <v>30</v>
      </c>
      <c r="O10" s="160"/>
      <c r="P10" s="468"/>
    </row>
    <row r="11" spans="1:16" s="408" customFormat="1" ht="46.9" customHeight="1" x14ac:dyDescent="0.2">
      <c r="A11" s="711"/>
      <c r="B11" s="712"/>
      <c r="C11" s="18" t="s">
        <v>44</v>
      </c>
      <c r="D11" s="112" t="s">
        <v>45</v>
      </c>
      <c r="E11" s="19" t="s">
        <v>46</v>
      </c>
      <c r="F11" s="710"/>
      <c r="G11" s="158" t="s">
        <v>47</v>
      </c>
      <c r="H11" s="158">
        <v>5</v>
      </c>
      <c r="I11" s="131" t="s">
        <v>35</v>
      </c>
      <c r="J11" s="159"/>
      <c r="K11" s="159"/>
      <c r="L11" s="158"/>
      <c r="M11" s="158"/>
      <c r="N11" s="131" t="s">
        <v>30</v>
      </c>
      <c r="O11" s="160"/>
      <c r="P11" s="468"/>
    </row>
    <row r="12" spans="1:16" s="408" customFormat="1" ht="43.9" customHeight="1" x14ac:dyDescent="0.2">
      <c r="A12" s="711"/>
      <c r="B12" s="712"/>
      <c r="C12" s="18" t="s">
        <v>48</v>
      </c>
      <c r="D12" s="107" t="s">
        <v>49</v>
      </c>
      <c r="E12" s="19" t="s">
        <v>50</v>
      </c>
      <c r="F12" s="710"/>
      <c r="G12" s="158" t="s">
        <v>34</v>
      </c>
      <c r="H12" s="158">
        <v>3</v>
      </c>
      <c r="I12" s="131" t="s">
        <v>35</v>
      </c>
      <c r="J12" s="159"/>
      <c r="K12" s="159"/>
      <c r="L12" s="158"/>
      <c r="M12" s="158"/>
      <c r="N12" s="131"/>
      <c r="O12" s="160"/>
      <c r="P12" s="468"/>
    </row>
    <row r="13" spans="1:16" s="408" customFormat="1" ht="72.599999999999994" customHeight="1" x14ac:dyDescent="0.2">
      <c r="A13" s="711"/>
      <c r="B13" s="712"/>
      <c r="C13" s="18" t="s">
        <v>51</v>
      </c>
      <c r="D13" s="107" t="s">
        <v>52</v>
      </c>
      <c r="E13" s="19" t="s">
        <v>53</v>
      </c>
      <c r="F13" s="710"/>
      <c r="G13" s="158" t="s">
        <v>25</v>
      </c>
      <c r="H13" s="158">
        <v>4</v>
      </c>
      <c r="I13" s="131" t="s">
        <v>26</v>
      </c>
      <c r="J13" s="159"/>
      <c r="K13" s="159"/>
      <c r="L13" s="158"/>
      <c r="M13" s="158"/>
      <c r="N13" s="131"/>
      <c r="O13" s="160"/>
      <c r="P13" s="468"/>
    </row>
    <row r="14" spans="1:16" s="351" customFormat="1" ht="46.5" customHeight="1" x14ac:dyDescent="0.2">
      <c r="A14" s="469">
        <v>20.6</v>
      </c>
      <c r="B14" s="470" t="s">
        <v>54</v>
      </c>
      <c r="C14" s="20" t="s">
        <v>55</v>
      </c>
      <c r="D14" s="107"/>
      <c r="E14" s="107"/>
      <c r="F14" s="456"/>
      <c r="G14" s="12"/>
      <c r="H14" s="12"/>
      <c r="I14" s="131"/>
      <c r="J14" s="20"/>
      <c r="K14" s="20"/>
      <c r="L14" s="12"/>
      <c r="M14" s="12"/>
      <c r="N14" s="131"/>
      <c r="O14" s="14"/>
      <c r="P14" s="466"/>
    </row>
    <row r="15" spans="1:16" s="351" customFormat="1" ht="46.5" customHeight="1" x14ac:dyDescent="0.2">
      <c r="A15" s="469">
        <v>20.7</v>
      </c>
      <c r="B15" s="470" t="s">
        <v>56</v>
      </c>
      <c r="C15" s="20" t="s">
        <v>57</v>
      </c>
      <c r="D15" s="107"/>
      <c r="E15" s="107"/>
      <c r="F15" s="456"/>
      <c r="G15" s="12"/>
      <c r="H15" s="12"/>
      <c r="I15" s="131"/>
      <c r="J15" s="20"/>
      <c r="K15" s="20"/>
      <c r="L15" s="12"/>
      <c r="M15" s="12"/>
      <c r="N15" s="131"/>
      <c r="O15" s="14"/>
      <c r="P15" s="466"/>
    </row>
    <row r="16" spans="1:16" s="351" customFormat="1" ht="75" customHeight="1" x14ac:dyDescent="0.2">
      <c r="A16" s="469">
        <v>20.8</v>
      </c>
      <c r="B16" s="470" t="s">
        <v>58</v>
      </c>
      <c r="C16" s="20" t="s">
        <v>59</v>
      </c>
      <c r="D16" s="107" t="s">
        <v>60</v>
      </c>
      <c r="E16" s="133" t="s">
        <v>61</v>
      </c>
      <c r="F16" s="465" t="s">
        <v>42</v>
      </c>
      <c r="G16" s="12" t="s">
        <v>47</v>
      </c>
      <c r="H16" s="12">
        <v>5</v>
      </c>
      <c r="I16" s="131" t="s">
        <v>35</v>
      </c>
      <c r="J16" s="20" t="s">
        <v>62</v>
      </c>
      <c r="K16" s="20" t="s">
        <v>63</v>
      </c>
      <c r="L16" s="12"/>
      <c r="M16" s="12"/>
      <c r="N16" s="131"/>
      <c r="O16" s="14"/>
      <c r="P16" s="466"/>
    </row>
    <row r="17" spans="1:16" s="351" customFormat="1" ht="64.150000000000006" customHeight="1" x14ac:dyDescent="0.2">
      <c r="A17" s="469">
        <v>20.9</v>
      </c>
      <c r="B17" s="470" t="s">
        <v>64</v>
      </c>
      <c r="C17" s="20" t="s">
        <v>65</v>
      </c>
      <c r="D17" s="107" t="s">
        <v>60</v>
      </c>
      <c r="E17" s="486" t="s">
        <v>66</v>
      </c>
      <c r="F17" s="465" t="s">
        <v>42</v>
      </c>
      <c r="G17" s="12" t="s">
        <v>67</v>
      </c>
      <c r="H17" s="12">
        <v>5</v>
      </c>
      <c r="I17" s="131" t="s">
        <v>35</v>
      </c>
      <c r="J17" s="20" t="s">
        <v>68</v>
      </c>
      <c r="K17" s="20" t="s">
        <v>69</v>
      </c>
      <c r="L17" s="12"/>
      <c r="M17" s="12"/>
      <c r="N17" s="131"/>
      <c r="O17" s="14"/>
      <c r="P17" s="466"/>
    </row>
    <row r="18" spans="1:16" s="351" customFormat="1" ht="96" customHeight="1" x14ac:dyDescent="0.2">
      <c r="A18" s="713">
        <v>20.100000000000001</v>
      </c>
      <c r="B18" s="716" t="s">
        <v>70</v>
      </c>
      <c r="C18" s="18" t="s">
        <v>71</v>
      </c>
      <c r="D18" s="107" t="s">
        <v>72</v>
      </c>
      <c r="E18" s="222" t="s">
        <v>73</v>
      </c>
      <c r="F18" s="719" t="s">
        <v>42</v>
      </c>
      <c r="G18" s="12" t="s">
        <v>47</v>
      </c>
      <c r="H18" s="12">
        <v>5</v>
      </c>
      <c r="I18" s="131" t="s">
        <v>35</v>
      </c>
      <c r="J18" s="701" t="s">
        <v>74</v>
      </c>
      <c r="K18" s="701" t="s">
        <v>75</v>
      </c>
      <c r="L18" s="12"/>
      <c r="M18" s="12"/>
      <c r="N18" s="131" t="s">
        <v>30</v>
      </c>
      <c r="O18" s="14"/>
      <c r="P18" s="466"/>
    </row>
    <row r="19" spans="1:16" s="351" customFormat="1" ht="78.75" x14ac:dyDescent="0.2">
      <c r="A19" s="714"/>
      <c r="B19" s="717"/>
      <c r="C19" s="18" t="s">
        <v>76</v>
      </c>
      <c r="D19" s="107" t="s">
        <v>72</v>
      </c>
      <c r="E19" s="430" t="s">
        <v>77</v>
      </c>
      <c r="F19" s="720"/>
      <c r="G19" s="12" t="s">
        <v>67</v>
      </c>
      <c r="H19" s="12">
        <v>4</v>
      </c>
      <c r="I19" s="131" t="s">
        <v>35</v>
      </c>
      <c r="J19" s="702"/>
      <c r="K19" s="702"/>
      <c r="L19" s="12"/>
      <c r="M19" s="12"/>
      <c r="N19" s="131" t="s">
        <v>30</v>
      </c>
      <c r="O19" s="14"/>
      <c r="P19" s="466"/>
    </row>
    <row r="20" spans="1:16" s="351" customFormat="1" ht="33" customHeight="1" x14ac:dyDescent="0.2">
      <c r="A20" s="714"/>
      <c r="B20" s="717"/>
      <c r="C20" s="18" t="s">
        <v>78</v>
      </c>
      <c r="D20" s="107" t="s">
        <v>79</v>
      </c>
      <c r="E20" s="222" t="s">
        <v>80</v>
      </c>
      <c r="F20" s="720"/>
      <c r="G20" s="12" t="s">
        <v>43</v>
      </c>
      <c r="H20" s="12">
        <v>3</v>
      </c>
      <c r="I20" s="131" t="s">
        <v>26</v>
      </c>
      <c r="J20" s="20"/>
      <c r="K20" s="47"/>
      <c r="L20" s="12"/>
      <c r="M20" s="12"/>
      <c r="N20" s="131" t="s">
        <v>30</v>
      </c>
      <c r="O20" s="14"/>
      <c r="P20" s="466"/>
    </row>
    <row r="21" spans="1:16" s="351" customFormat="1" ht="64.900000000000006" customHeight="1" x14ac:dyDescent="0.2">
      <c r="A21" s="715"/>
      <c r="B21" s="718"/>
      <c r="C21" s="18" t="s">
        <v>81</v>
      </c>
      <c r="D21" s="107" t="s">
        <v>82</v>
      </c>
      <c r="E21" s="19" t="s">
        <v>83</v>
      </c>
      <c r="F21" s="721"/>
      <c r="G21" s="12" t="s">
        <v>25</v>
      </c>
      <c r="H21" s="12">
        <v>5</v>
      </c>
      <c r="I21" s="131" t="s">
        <v>26</v>
      </c>
      <c r="J21" s="20"/>
      <c r="K21" s="47"/>
      <c r="L21" s="12"/>
      <c r="M21" s="12"/>
      <c r="N21" s="131" t="s">
        <v>30</v>
      </c>
      <c r="O21" s="14"/>
      <c r="P21" s="466"/>
    </row>
    <row r="22" spans="1:16" s="351" customFormat="1" ht="53.45" customHeight="1" x14ac:dyDescent="0.2">
      <c r="A22" s="722">
        <v>20.11</v>
      </c>
      <c r="B22" s="709" t="s">
        <v>84</v>
      </c>
      <c r="C22" s="11" t="s">
        <v>85</v>
      </c>
      <c r="D22" s="107" t="s">
        <v>86</v>
      </c>
      <c r="E22" s="19" t="s">
        <v>87</v>
      </c>
      <c r="F22" s="710" t="s">
        <v>42</v>
      </c>
      <c r="G22" s="12" t="s">
        <v>47</v>
      </c>
      <c r="H22" s="12">
        <v>5</v>
      </c>
      <c r="I22" s="131" t="s">
        <v>35</v>
      </c>
      <c r="J22" s="47"/>
      <c r="K22" s="47"/>
      <c r="L22" s="12"/>
      <c r="M22" s="12"/>
      <c r="N22" s="131" t="s">
        <v>30</v>
      </c>
      <c r="O22" s="14"/>
      <c r="P22" s="466"/>
    </row>
    <row r="23" spans="1:16" s="351" customFormat="1" ht="56.25" x14ac:dyDescent="0.2">
      <c r="A23" s="722"/>
      <c r="B23" s="709"/>
      <c r="C23" s="11" t="s">
        <v>88</v>
      </c>
      <c r="D23" s="107" t="s">
        <v>89</v>
      </c>
      <c r="E23" s="19" t="s">
        <v>90</v>
      </c>
      <c r="F23" s="710"/>
      <c r="G23" s="12" t="s">
        <v>47</v>
      </c>
      <c r="H23" s="12">
        <v>5</v>
      </c>
      <c r="I23" s="131" t="s">
        <v>35</v>
      </c>
      <c r="J23" s="47"/>
      <c r="K23" s="47"/>
      <c r="L23" s="12"/>
      <c r="M23" s="12"/>
      <c r="N23" s="131" t="s">
        <v>30</v>
      </c>
      <c r="O23" s="14"/>
      <c r="P23" s="466"/>
    </row>
    <row r="24" spans="1:16" s="351" customFormat="1" ht="28.15" customHeight="1" x14ac:dyDescent="0.2">
      <c r="A24" s="722"/>
      <c r="B24" s="709"/>
      <c r="C24" s="18" t="s">
        <v>78</v>
      </c>
      <c r="D24" s="107" t="s">
        <v>79</v>
      </c>
      <c r="E24" s="222" t="s">
        <v>80</v>
      </c>
      <c r="F24" s="710"/>
      <c r="G24" s="12" t="s">
        <v>43</v>
      </c>
      <c r="H24" s="12">
        <v>3</v>
      </c>
      <c r="I24" s="131" t="s">
        <v>26</v>
      </c>
      <c r="J24" s="47"/>
      <c r="K24" s="47"/>
      <c r="L24" s="12"/>
      <c r="M24" s="12"/>
      <c r="N24" s="131" t="s">
        <v>30</v>
      </c>
      <c r="O24" s="14"/>
      <c r="P24" s="466"/>
    </row>
    <row r="25" spans="1:16" s="351" customFormat="1" ht="52.9" customHeight="1" x14ac:dyDescent="0.2">
      <c r="A25" s="722"/>
      <c r="B25" s="709"/>
      <c r="C25" s="18" t="s">
        <v>81</v>
      </c>
      <c r="D25" s="107" t="s">
        <v>82</v>
      </c>
      <c r="E25" s="19" t="s">
        <v>91</v>
      </c>
      <c r="F25" s="710"/>
      <c r="G25" s="12" t="s">
        <v>25</v>
      </c>
      <c r="H25" s="12">
        <v>5</v>
      </c>
      <c r="I25" s="131" t="s">
        <v>26</v>
      </c>
      <c r="J25" s="47"/>
      <c r="K25" s="47"/>
      <c r="L25" s="12"/>
      <c r="M25" s="12"/>
      <c r="N25" s="131" t="s">
        <v>30</v>
      </c>
      <c r="O25" s="14"/>
      <c r="P25" s="466"/>
    </row>
    <row r="26" spans="1:16" s="351" customFormat="1" ht="114.6" customHeight="1" x14ac:dyDescent="0.2">
      <c r="A26" s="722"/>
      <c r="B26" s="709"/>
      <c r="C26" s="18" t="s">
        <v>92</v>
      </c>
      <c r="D26" s="107" t="s">
        <v>72</v>
      </c>
      <c r="E26" s="430" t="s">
        <v>93</v>
      </c>
      <c r="F26" s="710"/>
      <c r="G26" s="12" t="s">
        <v>47</v>
      </c>
      <c r="H26" s="12">
        <v>5</v>
      </c>
      <c r="I26" s="131" t="s">
        <v>35</v>
      </c>
      <c r="J26" s="20" t="s">
        <v>94</v>
      </c>
      <c r="K26" s="47"/>
      <c r="L26" s="12"/>
      <c r="M26" s="12"/>
      <c r="N26" s="131" t="s">
        <v>30</v>
      </c>
      <c r="O26" s="14"/>
      <c r="P26" s="466"/>
    </row>
    <row r="27" spans="1:16" s="351" customFormat="1" ht="78.75" x14ac:dyDescent="0.2">
      <c r="A27" s="722"/>
      <c r="B27" s="709"/>
      <c r="C27" s="18" t="s">
        <v>95</v>
      </c>
      <c r="D27" s="107" t="s">
        <v>72</v>
      </c>
      <c r="E27" s="430" t="s">
        <v>96</v>
      </c>
      <c r="F27" s="710"/>
      <c r="G27" s="12" t="s">
        <v>67</v>
      </c>
      <c r="H27" s="12">
        <v>4</v>
      </c>
      <c r="I27" s="131" t="s">
        <v>35</v>
      </c>
      <c r="J27" s="20" t="s">
        <v>97</v>
      </c>
      <c r="K27" s="20" t="s">
        <v>63</v>
      </c>
      <c r="L27" s="12"/>
      <c r="M27" s="12"/>
      <c r="N27" s="131" t="s">
        <v>30</v>
      </c>
      <c r="O27" s="14"/>
      <c r="P27" s="466"/>
    </row>
    <row r="28" spans="1:16" s="351" customFormat="1" ht="18.600000000000001" customHeight="1" x14ac:dyDescent="0.2">
      <c r="A28" s="722"/>
      <c r="B28" s="709"/>
      <c r="C28" s="11" t="s">
        <v>98</v>
      </c>
      <c r="D28" s="113" t="s">
        <v>99</v>
      </c>
      <c r="E28" s="222" t="s">
        <v>100</v>
      </c>
      <c r="F28" s="710"/>
      <c r="G28" s="12" t="s">
        <v>43</v>
      </c>
      <c r="H28" s="12">
        <v>3</v>
      </c>
      <c r="I28" s="131" t="s">
        <v>26</v>
      </c>
      <c r="J28" s="47"/>
      <c r="K28" s="47"/>
      <c r="L28" s="12"/>
      <c r="M28" s="12"/>
      <c r="N28" s="131" t="s">
        <v>30</v>
      </c>
      <c r="O28" s="14"/>
      <c r="P28" s="466"/>
    </row>
    <row r="29" spans="1:16" s="351" customFormat="1" ht="40.9" customHeight="1" x14ac:dyDescent="0.2">
      <c r="A29" s="722"/>
      <c r="B29" s="709"/>
      <c r="C29" s="11" t="s">
        <v>101</v>
      </c>
      <c r="D29" s="113" t="s">
        <v>102</v>
      </c>
      <c r="E29" s="222" t="s">
        <v>103</v>
      </c>
      <c r="F29" s="710"/>
      <c r="G29" s="12" t="s">
        <v>43</v>
      </c>
      <c r="H29" s="12">
        <v>3</v>
      </c>
      <c r="I29" s="131" t="s">
        <v>26</v>
      </c>
      <c r="J29" s="47"/>
      <c r="K29" s="47"/>
      <c r="L29" s="12"/>
      <c r="M29" s="12"/>
      <c r="N29" s="131" t="s">
        <v>30</v>
      </c>
      <c r="O29" s="14"/>
      <c r="P29" s="466"/>
    </row>
    <row r="30" spans="1:16" s="351" customFormat="1" ht="87.6" customHeight="1" x14ac:dyDescent="0.2">
      <c r="A30" s="471">
        <v>20.12</v>
      </c>
      <c r="B30" s="11" t="s">
        <v>104</v>
      </c>
      <c r="C30" s="18" t="s">
        <v>105</v>
      </c>
      <c r="D30" s="112" t="s">
        <v>106</v>
      </c>
      <c r="E30" s="472" t="s">
        <v>107</v>
      </c>
      <c r="F30" s="465" t="s">
        <v>42</v>
      </c>
      <c r="G30" s="12" t="s">
        <v>47</v>
      </c>
      <c r="H30" s="12">
        <v>5</v>
      </c>
      <c r="I30" s="131" t="s">
        <v>35</v>
      </c>
      <c r="J30" s="47"/>
      <c r="K30" s="47"/>
      <c r="L30" s="12"/>
      <c r="M30" s="12"/>
      <c r="N30" s="131" t="s">
        <v>30</v>
      </c>
      <c r="O30" s="14"/>
      <c r="P30" s="466"/>
    </row>
    <row r="31" spans="1:16" s="351" customFormat="1" ht="30.6" customHeight="1" x14ac:dyDescent="0.2">
      <c r="A31" s="708">
        <v>20.13</v>
      </c>
      <c r="B31" s="709" t="s">
        <v>108</v>
      </c>
      <c r="C31" s="11" t="s">
        <v>109</v>
      </c>
      <c r="D31" s="107" t="s">
        <v>110</v>
      </c>
      <c r="E31" s="107" t="s">
        <v>111</v>
      </c>
      <c r="F31" s="710" t="s">
        <v>112</v>
      </c>
      <c r="G31" s="12" t="s">
        <v>34</v>
      </c>
      <c r="H31" s="12">
        <v>4</v>
      </c>
      <c r="I31" s="131" t="s">
        <v>35</v>
      </c>
      <c r="J31" s="20"/>
      <c r="K31" s="20"/>
      <c r="L31" s="12"/>
      <c r="M31" s="12"/>
      <c r="N31" s="131" t="s">
        <v>30</v>
      </c>
      <c r="O31" s="14"/>
      <c r="P31" s="466"/>
    </row>
    <row r="32" spans="1:16" s="351" customFormat="1" ht="33" customHeight="1" x14ac:dyDescent="0.2">
      <c r="A32" s="708"/>
      <c r="B32" s="709"/>
      <c r="C32" s="11" t="s">
        <v>113</v>
      </c>
      <c r="D32" s="107" t="s">
        <v>114</v>
      </c>
      <c r="E32" s="107" t="s">
        <v>115</v>
      </c>
      <c r="F32" s="710"/>
      <c r="G32" s="12" t="s">
        <v>34</v>
      </c>
      <c r="H32" s="12">
        <v>5</v>
      </c>
      <c r="I32" s="131" t="s">
        <v>26</v>
      </c>
      <c r="J32" s="20"/>
      <c r="K32" s="20"/>
      <c r="L32" s="12"/>
      <c r="M32" s="12"/>
      <c r="N32" s="131" t="s">
        <v>30</v>
      </c>
      <c r="O32" s="14"/>
      <c r="P32" s="466"/>
    </row>
    <row r="33" spans="1:16" s="351" customFormat="1" ht="22.5" x14ac:dyDescent="0.2">
      <c r="A33" s="708"/>
      <c r="B33" s="709"/>
      <c r="C33" s="11" t="s">
        <v>116</v>
      </c>
      <c r="D33" s="107" t="s">
        <v>117</v>
      </c>
      <c r="E33" s="107" t="s">
        <v>118</v>
      </c>
      <c r="F33" s="710"/>
      <c r="G33" s="12" t="s">
        <v>25</v>
      </c>
      <c r="H33" s="12">
        <v>4</v>
      </c>
      <c r="I33" s="131" t="s">
        <v>26</v>
      </c>
      <c r="J33" s="20"/>
      <c r="K33" s="20"/>
      <c r="L33" s="12"/>
      <c r="M33" s="12"/>
      <c r="N33" s="131" t="s">
        <v>30</v>
      </c>
      <c r="O33" s="14"/>
      <c r="P33" s="466"/>
    </row>
    <row r="34" spans="1:16" s="351" customFormat="1" ht="28.15" customHeight="1" x14ac:dyDescent="0.2">
      <c r="A34" s="708"/>
      <c r="B34" s="709"/>
      <c r="C34" s="11" t="s">
        <v>119</v>
      </c>
      <c r="D34" s="107" t="s">
        <v>120</v>
      </c>
      <c r="E34" s="107" t="s">
        <v>121</v>
      </c>
      <c r="F34" s="710"/>
      <c r="G34" s="12" t="s">
        <v>43</v>
      </c>
      <c r="H34" s="12">
        <v>4</v>
      </c>
      <c r="I34" s="131" t="s">
        <v>26</v>
      </c>
      <c r="J34" s="20"/>
      <c r="K34" s="20"/>
      <c r="L34" s="12"/>
      <c r="M34" s="12"/>
      <c r="N34" s="131" t="s">
        <v>30</v>
      </c>
      <c r="O34" s="14"/>
      <c r="P34" s="466"/>
    </row>
    <row r="35" spans="1:16" s="351" customFormat="1" ht="33.75" x14ac:dyDescent="0.2">
      <c r="A35" s="708"/>
      <c r="B35" s="709"/>
      <c r="C35" s="11" t="s">
        <v>122</v>
      </c>
      <c r="D35" s="107" t="s">
        <v>123</v>
      </c>
      <c r="E35" s="133" t="s">
        <v>124</v>
      </c>
      <c r="F35" s="710"/>
      <c r="G35" s="12" t="s">
        <v>34</v>
      </c>
      <c r="H35" s="12">
        <v>4</v>
      </c>
      <c r="I35" s="131" t="s">
        <v>35</v>
      </c>
      <c r="J35" s="20"/>
      <c r="K35" s="20"/>
      <c r="L35" s="12"/>
      <c r="M35" s="12"/>
      <c r="N35" s="131" t="s">
        <v>30</v>
      </c>
      <c r="O35" s="14"/>
      <c r="P35" s="466"/>
    </row>
    <row r="36" spans="1:16" s="351" customFormat="1" ht="70.150000000000006" customHeight="1" x14ac:dyDescent="0.2">
      <c r="A36" s="708">
        <v>20.14</v>
      </c>
      <c r="B36" s="709" t="s">
        <v>125</v>
      </c>
      <c r="C36" s="11" t="s">
        <v>126</v>
      </c>
      <c r="D36" s="107" t="s">
        <v>127</v>
      </c>
      <c r="E36" s="107" t="s">
        <v>128</v>
      </c>
      <c r="F36" s="710" t="s">
        <v>42</v>
      </c>
      <c r="G36" s="12" t="s">
        <v>34</v>
      </c>
      <c r="H36" s="12">
        <v>5</v>
      </c>
      <c r="I36" s="131" t="s">
        <v>26</v>
      </c>
      <c r="J36" s="20"/>
      <c r="K36" s="20"/>
      <c r="L36" s="12"/>
      <c r="M36" s="12"/>
      <c r="N36" s="131"/>
      <c r="O36" s="14"/>
      <c r="P36" s="466"/>
    </row>
    <row r="37" spans="1:16" s="351" customFormat="1" ht="22.5" x14ac:dyDescent="0.2">
      <c r="A37" s="708"/>
      <c r="B37" s="709"/>
      <c r="C37" s="11" t="s">
        <v>129</v>
      </c>
      <c r="D37" s="107" t="s">
        <v>117</v>
      </c>
      <c r="E37" s="107" t="s">
        <v>130</v>
      </c>
      <c r="F37" s="710"/>
      <c r="G37" s="12" t="s">
        <v>43</v>
      </c>
      <c r="H37" s="12">
        <v>4</v>
      </c>
      <c r="I37" s="131" t="s">
        <v>26</v>
      </c>
      <c r="J37" s="47"/>
      <c r="K37" s="47"/>
      <c r="L37" s="12"/>
      <c r="M37" s="12"/>
      <c r="N37" s="131"/>
      <c r="O37" s="14"/>
      <c r="P37" s="466"/>
    </row>
    <row r="38" spans="1:16" s="351" customFormat="1" ht="33" customHeight="1" x14ac:dyDescent="0.2">
      <c r="A38" s="708"/>
      <c r="B38" s="709"/>
      <c r="C38" s="11" t="s">
        <v>131</v>
      </c>
      <c r="D38" s="107" t="s">
        <v>132</v>
      </c>
      <c r="E38" s="107" t="s">
        <v>133</v>
      </c>
      <c r="F38" s="710"/>
      <c r="G38" s="12" t="s">
        <v>25</v>
      </c>
      <c r="H38" s="12">
        <v>5</v>
      </c>
      <c r="I38" s="131" t="s">
        <v>26</v>
      </c>
      <c r="J38" s="47"/>
      <c r="K38" s="47"/>
      <c r="L38" s="12"/>
      <c r="M38" s="12"/>
      <c r="N38" s="131"/>
      <c r="O38" s="14"/>
      <c r="P38" s="466"/>
    </row>
    <row r="39" spans="1:16" s="351" customFormat="1" ht="22.5" x14ac:dyDescent="0.2">
      <c r="A39" s="708"/>
      <c r="B39" s="709"/>
      <c r="C39" s="11" t="s">
        <v>134</v>
      </c>
      <c r="D39" s="107" t="s">
        <v>132</v>
      </c>
      <c r="E39" s="133" t="s">
        <v>135</v>
      </c>
      <c r="F39" s="710"/>
      <c r="G39" s="12" t="s">
        <v>67</v>
      </c>
      <c r="H39" s="12">
        <v>5</v>
      </c>
      <c r="I39" s="131" t="s">
        <v>35</v>
      </c>
      <c r="J39" s="20" t="s">
        <v>136</v>
      </c>
      <c r="K39" s="20" t="s">
        <v>137</v>
      </c>
      <c r="L39" s="12"/>
      <c r="M39" s="12"/>
      <c r="N39" s="131"/>
      <c r="O39" s="14"/>
      <c r="P39" s="466"/>
    </row>
    <row r="40" spans="1:16" s="351" customFormat="1" ht="67.900000000000006" customHeight="1" x14ac:dyDescent="0.2">
      <c r="A40" s="708"/>
      <c r="B40" s="709"/>
      <c r="C40" s="11" t="s">
        <v>138</v>
      </c>
      <c r="D40" s="107" t="s">
        <v>139</v>
      </c>
      <c r="E40" s="133" t="s">
        <v>140</v>
      </c>
      <c r="F40" s="710"/>
      <c r="G40" s="12" t="s">
        <v>25</v>
      </c>
      <c r="H40" s="12">
        <v>3</v>
      </c>
      <c r="I40" s="131" t="s">
        <v>35</v>
      </c>
      <c r="J40" s="20" t="s">
        <v>141</v>
      </c>
      <c r="K40" s="20" t="s">
        <v>137</v>
      </c>
      <c r="L40" s="12"/>
      <c r="M40" s="12"/>
      <c r="N40" s="131"/>
      <c r="O40" s="14"/>
      <c r="P40" s="466"/>
    </row>
    <row r="41" spans="1:16" s="351" customFormat="1" ht="47.45" customHeight="1" x14ac:dyDescent="0.2">
      <c r="A41" s="708">
        <v>20.149999999999999</v>
      </c>
      <c r="B41" s="709" t="s">
        <v>142</v>
      </c>
      <c r="C41" s="11" t="s">
        <v>143</v>
      </c>
      <c r="D41" s="113" t="s">
        <v>144</v>
      </c>
      <c r="E41" s="107" t="s">
        <v>145</v>
      </c>
      <c r="F41" s="710" t="s">
        <v>42</v>
      </c>
      <c r="G41" s="12" t="s">
        <v>34</v>
      </c>
      <c r="H41" s="12">
        <v>4</v>
      </c>
      <c r="I41" s="131" t="s">
        <v>35</v>
      </c>
      <c r="J41" s="20"/>
      <c r="K41" s="20"/>
      <c r="L41" s="12"/>
      <c r="M41" s="12"/>
      <c r="N41" s="131" t="s">
        <v>30</v>
      </c>
      <c r="O41" s="14"/>
      <c r="P41" s="466"/>
    </row>
    <row r="42" spans="1:16" s="351" customFormat="1" ht="47.25" customHeight="1" x14ac:dyDescent="0.2">
      <c r="A42" s="708"/>
      <c r="B42" s="709"/>
      <c r="C42" s="11" t="s">
        <v>146</v>
      </c>
      <c r="D42" s="113" t="s">
        <v>147</v>
      </c>
      <c r="E42" s="133" t="s">
        <v>148</v>
      </c>
      <c r="F42" s="710"/>
      <c r="G42" s="12" t="s">
        <v>34</v>
      </c>
      <c r="H42" s="12">
        <v>4</v>
      </c>
      <c r="I42" s="131" t="s">
        <v>35</v>
      </c>
      <c r="J42" s="20"/>
      <c r="K42" s="20"/>
      <c r="L42" s="12"/>
      <c r="M42" s="12"/>
      <c r="N42" s="131" t="s">
        <v>30</v>
      </c>
      <c r="O42" s="14"/>
      <c r="P42" s="466"/>
    </row>
    <row r="43" spans="1:16" s="351" customFormat="1" ht="47.25" customHeight="1" x14ac:dyDescent="0.2">
      <c r="A43" s="708"/>
      <c r="B43" s="709"/>
      <c r="C43" s="20" t="s">
        <v>149</v>
      </c>
      <c r="D43" s="113" t="s">
        <v>147</v>
      </c>
      <c r="E43" s="133" t="s">
        <v>150</v>
      </c>
      <c r="F43" s="710"/>
      <c r="G43" s="12" t="s">
        <v>47</v>
      </c>
      <c r="H43" s="12">
        <v>5</v>
      </c>
      <c r="I43" s="131" t="s">
        <v>35</v>
      </c>
      <c r="J43" s="20" t="s">
        <v>151</v>
      </c>
      <c r="K43" s="20" t="s">
        <v>137</v>
      </c>
      <c r="L43" s="12"/>
      <c r="M43" s="12"/>
      <c r="N43" s="131" t="s">
        <v>30</v>
      </c>
      <c r="O43" s="14"/>
      <c r="P43" s="466"/>
    </row>
    <row r="44" spans="1:16" s="351" customFormat="1" ht="50.45" customHeight="1" x14ac:dyDescent="0.2">
      <c r="A44" s="708">
        <v>20.16</v>
      </c>
      <c r="B44" s="709" t="s">
        <v>152</v>
      </c>
      <c r="C44" s="11" t="s">
        <v>143</v>
      </c>
      <c r="D44" s="113" t="s">
        <v>144</v>
      </c>
      <c r="E44" s="107" t="s">
        <v>145</v>
      </c>
      <c r="F44" s="710" t="s">
        <v>112</v>
      </c>
      <c r="G44" s="12" t="s">
        <v>34</v>
      </c>
      <c r="H44" s="12">
        <v>4</v>
      </c>
      <c r="I44" s="131" t="s">
        <v>35</v>
      </c>
      <c r="J44" s="20"/>
      <c r="K44" s="20"/>
      <c r="L44" s="12"/>
      <c r="M44" s="12"/>
      <c r="N44" s="131" t="s">
        <v>30</v>
      </c>
      <c r="O44" s="14"/>
      <c r="P44" s="466"/>
    </row>
    <row r="45" spans="1:16" s="351" customFormat="1" ht="47.25" customHeight="1" x14ac:dyDescent="0.2">
      <c r="A45" s="708"/>
      <c r="B45" s="709"/>
      <c r="C45" s="11" t="s">
        <v>146</v>
      </c>
      <c r="D45" s="113" t="s">
        <v>147</v>
      </c>
      <c r="E45" s="107" t="s">
        <v>153</v>
      </c>
      <c r="F45" s="710"/>
      <c r="G45" s="12" t="s">
        <v>34</v>
      </c>
      <c r="H45" s="12">
        <v>4</v>
      </c>
      <c r="I45" s="131" t="s">
        <v>35</v>
      </c>
      <c r="J45" s="20"/>
      <c r="K45" s="20"/>
      <c r="L45" s="12"/>
      <c r="M45" s="12"/>
      <c r="N45" s="131" t="s">
        <v>30</v>
      </c>
      <c r="O45" s="14"/>
      <c r="P45" s="466"/>
    </row>
    <row r="46" spans="1:16" s="351" customFormat="1" ht="47.25" customHeight="1" x14ac:dyDescent="0.2">
      <c r="A46" s="708"/>
      <c r="B46" s="709"/>
      <c r="C46" s="11" t="s">
        <v>154</v>
      </c>
      <c r="D46" s="113" t="s">
        <v>127</v>
      </c>
      <c r="E46" s="133" t="s">
        <v>155</v>
      </c>
      <c r="F46" s="710"/>
      <c r="G46" s="12" t="s">
        <v>34</v>
      </c>
      <c r="H46" s="12">
        <v>4</v>
      </c>
      <c r="I46" s="131" t="s">
        <v>35</v>
      </c>
      <c r="J46" s="20"/>
      <c r="K46" s="20"/>
      <c r="L46" s="12"/>
      <c r="M46" s="12"/>
      <c r="N46" s="131" t="s">
        <v>30</v>
      </c>
      <c r="O46" s="14"/>
      <c r="P46" s="466"/>
    </row>
    <row r="47" spans="1:16" s="351" customFormat="1" ht="47.25" customHeight="1" x14ac:dyDescent="0.2">
      <c r="A47" s="708"/>
      <c r="B47" s="709"/>
      <c r="C47" s="11" t="s">
        <v>156</v>
      </c>
      <c r="D47" s="113" t="s">
        <v>157</v>
      </c>
      <c r="E47" s="107" t="s">
        <v>158</v>
      </c>
      <c r="F47" s="710"/>
      <c r="G47" s="12" t="s">
        <v>34</v>
      </c>
      <c r="H47" s="12">
        <v>4</v>
      </c>
      <c r="I47" s="131" t="s">
        <v>35</v>
      </c>
      <c r="J47" s="20"/>
      <c r="K47" s="20"/>
      <c r="L47" s="12"/>
      <c r="M47" s="12"/>
      <c r="N47" s="131" t="s">
        <v>30</v>
      </c>
      <c r="O47" s="14"/>
      <c r="P47" s="466"/>
    </row>
    <row r="48" spans="1:16" s="351" customFormat="1" ht="47.25" customHeight="1" x14ac:dyDescent="0.2">
      <c r="A48" s="708"/>
      <c r="B48" s="709"/>
      <c r="C48" s="11" t="s">
        <v>159</v>
      </c>
      <c r="D48" s="113" t="s">
        <v>160</v>
      </c>
      <c r="E48" s="133" t="s">
        <v>150</v>
      </c>
      <c r="F48" s="710"/>
      <c r="G48" s="12" t="s">
        <v>34</v>
      </c>
      <c r="H48" s="12">
        <v>4</v>
      </c>
      <c r="I48" s="131" t="s">
        <v>35</v>
      </c>
      <c r="J48" s="20"/>
      <c r="K48" s="20"/>
      <c r="L48" s="12"/>
      <c r="M48" s="12"/>
      <c r="N48" s="131" t="s">
        <v>30</v>
      </c>
      <c r="O48" s="14"/>
      <c r="P48" s="466"/>
    </row>
    <row r="49" spans="1:16" s="351" customFormat="1" ht="63" customHeight="1" x14ac:dyDescent="0.2">
      <c r="A49" s="708">
        <v>20.170000000000002</v>
      </c>
      <c r="B49" s="709" t="s">
        <v>161</v>
      </c>
      <c r="C49" s="11" t="s">
        <v>162</v>
      </c>
      <c r="D49" s="113" t="s">
        <v>163</v>
      </c>
      <c r="E49" s="107" t="s">
        <v>164</v>
      </c>
      <c r="F49" s="710" t="s">
        <v>42</v>
      </c>
      <c r="G49" s="12" t="s">
        <v>67</v>
      </c>
      <c r="H49" s="12">
        <v>5</v>
      </c>
      <c r="I49" s="131" t="s">
        <v>35</v>
      </c>
      <c r="J49" s="20"/>
      <c r="K49" s="20"/>
      <c r="L49" s="12"/>
      <c r="M49" s="12"/>
      <c r="N49" s="131" t="s">
        <v>30</v>
      </c>
      <c r="O49" s="14"/>
      <c r="P49" s="466"/>
    </row>
    <row r="50" spans="1:16" s="351" customFormat="1" ht="99" customHeight="1" x14ac:dyDescent="0.2">
      <c r="A50" s="708"/>
      <c r="B50" s="709"/>
      <c r="C50" s="11" t="s">
        <v>165</v>
      </c>
      <c r="D50" s="113" t="s">
        <v>127</v>
      </c>
      <c r="E50" s="107" t="s">
        <v>166</v>
      </c>
      <c r="F50" s="710"/>
      <c r="G50" s="12" t="s">
        <v>67</v>
      </c>
      <c r="H50" s="12">
        <v>5</v>
      </c>
      <c r="I50" s="131" t="s">
        <v>35</v>
      </c>
      <c r="J50" s="20"/>
      <c r="K50" s="20"/>
      <c r="L50" s="12"/>
      <c r="M50" s="12"/>
      <c r="N50" s="131" t="s">
        <v>30</v>
      </c>
      <c r="O50" s="14"/>
      <c r="P50" s="466"/>
    </row>
    <row r="51" spans="1:16" s="351" customFormat="1" ht="58.9" customHeight="1" x14ac:dyDescent="0.2">
      <c r="A51" s="722">
        <v>20.18</v>
      </c>
      <c r="B51" s="709" t="s">
        <v>167</v>
      </c>
      <c r="C51" s="11" t="s">
        <v>168</v>
      </c>
      <c r="D51" s="107" t="s">
        <v>169</v>
      </c>
      <c r="E51" s="113" t="s">
        <v>170</v>
      </c>
      <c r="F51" s="710" t="s">
        <v>42</v>
      </c>
      <c r="G51" s="12" t="s">
        <v>67</v>
      </c>
      <c r="H51" s="12">
        <v>5</v>
      </c>
      <c r="I51" s="131" t="s">
        <v>35</v>
      </c>
      <c r="J51" s="20"/>
      <c r="K51" s="20"/>
      <c r="L51" s="12"/>
      <c r="M51" s="12"/>
      <c r="N51" s="131" t="s">
        <v>30</v>
      </c>
      <c r="O51" s="14"/>
      <c r="P51" s="466"/>
    </row>
    <row r="52" spans="1:16" s="351" customFormat="1" ht="22.5" x14ac:dyDescent="0.2">
      <c r="A52" s="722"/>
      <c r="B52" s="709"/>
      <c r="C52" s="11" t="s">
        <v>171</v>
      </c>
      <c r="D52" s="107" t="s">
        <v>86</v>
      </c>
      <c r="E52" s="107" t="s">
        <v>172</v>
      </c>
      <c r="F52" s="710"/>
      <c r="G52" s="12" t="s">
        <v>47</v>
      </c>
      <c r="H52" s="12">
        <v>5</v>
      </c>
      <c r="I52" s="131" t="s">
        <v>35</v>
      </c>
      <c r="J52" s="20"/>
      <c r="K52" s="20"/>
      <c r="L52" s="12"/>
      <c r="M52" s="12"/>
      <c r="N52" s="131" t="s">
        <v>30</v>
      </c>
      <c r="O52" s="14"/>
      <c r="P52" s="466"/>
    </row>
    <row r="53" spans="1:16" s="351" customFormat="1" ht="11.25" x14ac:dyDescent="0.2">
      <c r="A53" s="722"/>
      <c r="B53" s="709"/>
      <c r="C53" s="11" t="s">
        <v>173</v>
      </c>
      <c r="D53" s="107" t="s">
        <v>174</v>
      </c>
      <c r="E53" s="107" t="s">
        <v>175</v>
      </c>
      <c r="F53" s="710"/>
      <c r="G53" s="12" t="s">
        <v>43</v>
      </c>
      <c r="H53" s="12">
        <v>3</v>
      </c>
      <c r="I53" s="131" t="s">
        <v>26</v>
      </c>
      <c r="J53" s="20"/>
      <c r="K53" s="20"/>
      <c r="L53" s="12"/>
      <c r="M53" s="12"/>
      <c r="N53" s="131" t="s">
        <v>30</v>
      </c>
      <c r="O53" s="14"/>
      <c r="P53" s="466"/>
    </row>
    <row r="54" spans="1:16" s="351" customFormat="1" ht="46.5" customHeight="1" x14ac:dyDescent="0.2">
      <c r="A54" s="723">
        <v>20.190000000000001</v>
      </c>
      <c r="B54" s="725" t="s">
        <v>176</v>
      </c>
      <c r="C54" s="11" t="s">
        <v>177</v>
      </c>
      <c r="D54" s="107" t="s">
        <v>127</v>
      </c>
      <c r="E54" s="133" t="s">
        <v>178</v>
      </c>
      <c r="F54" s="727" t="s">
        <v>179</v>
      </c>
      <c r="G54" s="12" t="s">
        <v>34</v>
      </c>
      <c r="H54" s="12">
        <v>3</v>
      </c>
      <c r="I54" s="131" t="s">
        <v>35</v>
      </c>
      <c r="J54" s="20"/>
      <c r="K54" s="20"/>
      <c r="L54" s="12"/>
      <c r="M54" s="12"/>
      <c r="N54" s="131"/>
      <c r="O54" s="14"/>
      <c r="P54" s="466"/>
    </row>
    <row r="55" spans="1:16" s="351" customFormat="1" ht="46.5" customHeight="1" x14ac:dyDescent="0.2">
      <c r="A55" s="724"/>
      <c r="B55" s="726"/>
      <c r="C55" s="11" t="s">
        <v>180</v>
      </c>
      <c r="D55" s="107" t="s">
        <v>127</v>
      </c>
      <c r="E55" s="133" t="s">
        <v>181</v>
      </c>
      <c r="F55" s="728"/>
      <c r="G55" s="12" t="s">
        <v>34</v>
      </c>
      <c r="H55" s="12">
        <v>3</v>
      </c>
      <c r="I55" s="131" t="s">
        <v>35</v>
      </c>
      <c r="J55" s="20"/>
      <c r="K55" s="20"/>
      <c r="L55" s="12"/>
      <c r="M55" s="12"/>
      <c r="N55" s="131"/>
      <c r="O55" s="14"/>
      <c r="P55" s="466"/>
    </row>
    <row r="56" spans="1:16" s="351" customFormat="1" ht="46.5" customHeight="1" x14ac:dyDescent="0.2">
      <c r="A56" s="724"/>
      <c r="B56" s="726"/>
      <c r="C56" s="11" t="s">
        <v>182</v>
      </c>
      <c r="D56" s="107" t="s">
        <v>127</v>
      </c>
      <c r="E56" s="133" t="s">
        <v>183</v>
      </c>
      <c r="F56" s="728"/>
      <c r="G56" s="12" t="s">
        <v>34</v>
      </c>
      <c r="H56" s="12">
        <v>4</v>
      </c>
      <c r="I56" s="131" t="s">
        <v>35</v>
      </c>
      <c r="J56" s="20"/>
      <c r="K56" s="20"/>
      <c r="L56" s="12"/>
      <c r="M56" s="12"/>
      <c r="N56" s="131"/>
      <c r="O56" s="14"/>
      <c r="P56" s="466"/>
    </row>
    <row r="57" spans="1:16" s="351" customFormat="1" ht="45" customHeight="1" x14ac:dyDescent="0.2">
      <c r="A57" s="724"/>
      <c r="B57" s="726"/>
      <c r="C57" s="11" t="s">
        <v>184</v>
      </c>
      <c r="D57" s="107" t="s">
        <v>117</v>
      </c>
      <c r="E57" s="729" t="s">
        <v>185</v>
      </c>
      <c r="F57" s="728"/>
      <c r="G57" s="12" t="s">
        <v>25</v>
      </c>
      <c r="H57" s="12">
        <v>4</v>
      </c>
      <c r="I57" s="131" t="s">
        <v>26</v>
      </c>
      <c r="J57" s="20"/>
      <c r="K57" s="20"/>
      <c r="L57" s="12"/>
      <c r="M57" s="12"/>
      <c r="N57" s="131" t="s">
        <v>30</v>
      </c>
      <c r="O57" s="14"/>
      <c r="P57" s="466"/>
    </row>
    <row r="58" spans="1:16" s="351" customFormat="1" ht="33.75" x14ac:dyDescent="0.2">
      <c r="A58" s="724"/>
      <c r="B58" s="726"/>
      <c r="C58" s="11" t="s">
        <v>186</v>
      </c>
      <c r="D58" s="107" t="s">
        <v>89</v>
      </c>
      <c r="E58" s="730"/>
      <c r="F58" s="728"/>
      <c r="G58" s="12" t="s">
        <v>25</v>
      </c>
      <c r="H58" s="12">
        <v>5</v>
      </c>
      <c r="I58" s="131" t="s">
        <v>26</v>
      </c>
      <c r="J58" s="20"/>
      <c r="K58" s="20"/>
      <c r="L58" s="12"/>
      <c r="M58" s="12"/>
      <c r="N58" s="131"/>
      <c r="O58" s="14"/>
      <c r="P58" s="466"/>
    </row>
    <row r="59" spans="1:16" s="351" customFormat="1" ht="46.5" customHeight="1" x14ac:dyDescent="0.2">
      <c r="A59" s="724"/>
      <c r="B59" s="726"/>
      <c r="C59" s="365" t="s">
        <v>187</v>
      </c>
      <c r="D59" s="473" t="s">
        <v>188</v>
      </c>
      <c r="E59" s="731"/>
      <c r="F59" s="728"/>
      <c r="G59" s="12" t="s">
        <v>34</v>
      </c>
      <c r="H59" s="247">
        <v>5</v>
      </c>
      <c r="I59" s="129" t="s">
        <v>26</v>
      </c>
      <c r="J59" s="90"/>
      <c r="K59" s="90"/>
      <c r="L59" s="247"/>
      <c r="M59" s="247"/>
      <c r="N59" s="129"/>
      <c r="O59" s="91"/>
      <c r="P59" s="474"/>
    </row>
    <row r="60" spans="1:16" s="351" customFormat="1" ht="46.5" customHeight="1" x14ac:dyDescent="0.2">
      <c r="A60" s="724"/>
      <c r="B60" s="726"/>
      <c r="C60" s="365" t="s">
        <v>189</v>
      </c>
      <c r="D60" s="473" t="s">
        <v>190</v>
      </c>
      <c r="E60" s="487" t="s">
        <v>191</v>
      </c>
      <c r="F60" s="728"/>
      <c r="G60" s="12" t="s">
        <v>34</v>
      </c>
      <c r="H60" s="247">
        <v>5</v>
      </c>
      <c r="I60" s="129" t="s">
        <v>26</v>
      </c>
      <c r="J60" s="90"/>
      <c r="K60" s="90"/>
      <c r="L60" s="247"/>
      <c r="M60" s="247"/>
      <c r="N60" s="129"/>
      <c r="O60" s="91"/>
      <c r="P60" s="474"/>
    </row>
    <row r="61" spans="1:16" s="351" customFormat="1" ht="45" x14ac:dyDescent="0.2">
      <c r="A61" s="722">
        <v>20.2</v>
      </c>
      <c r="B61" s="733" t="s">
        <v>192</v>
      </c>
      <c r="C61" s="11" t="s">
        <v>193</v>
      </c>
      <c r="D61" s="107" t="s">
        <v>194</v>
      </c>
      <c r="E61" s="133" t="s">
        <v>195</v>
      </c>
      <c r="F61" s="710" t="s">
        <v>196</v>
      </c>
      <c r="G61" s="12" t="s">
        <v>43</v>
      </c>
      <c r="H61" s="12">
        <v>4</v>
      </c>
      <c r="I61" s="131" t="s">
        <v>26</v>
      </c>
      <c r="J61" s="20"/>
      <c r="K61" s="47"/>
      <c r="L61" s="20"/>
      <c r="M61" s="12"/>
      <c r="N61" s="131" t="s">
        <v>30</v>
      </c>
      <c r="O61" s="14"/>
      <c r="P61" s="466"/>
    </row>
    <row r="62" spans="1:16" s="351" customFormat="1" ht="37.9" customHeight="1" x14ac:dyDescent="0.2">
      <c r="A62" s="732"/>
      <c r="B62" s="734"/>
      <c r="C62" s="11" t="s">
        <v>197</v>
      </c>
      <c r="D62" s="107" t="s">
        <v>198</v>
      </c>
      <c r="E62" s="133" t="s">
        <v>199</v>
      </c>
      <c r="F62" s="735"/>
      <c r="G62" s="12" t="s">
        <v>43</v>
      </c>
      <c r="H62" s="12">
        <v>4</v>
      </c>
      <c r="I62" s="131" t="s">
        <v>26</v>
      </c>
      <c r="J62" s="20"/>
      <c r="K62" s="20"/>
      <c r="L62" s="20"/>
      <c r="M62" s="12"/>
      <c r="N62" s="131"/>
      <c r="O62" s="14"/>
      <c r="P62" s="466"/>
    </row>
    <row r="63" spans="1:16" s="351" customFormat="1" ht="37.15" customHeight="1" x14ac:dyDescent="0.2">
      <c r="A63" s="732"/>
      <c r="B63" s="734"/>
      <c r="C63" s="11" t="s">
        <v>200</v>
      </c>
      <c r="D63" s="107" t="s">
        <v>201</v>
      </c>
      <c r="E63" s="107" t="s">
        <v>202</v>
      </c>
      <c r="F63" s="735"/>
      <c r="G63" s="12" t="s">
        <v>43</v>
      </c>
      <c r="H63" s="12">
        <v>4</v>
      </c>
      <c r="I63" s="131" t="s">
        <v>26</v>
      </c>
      <c r="J63" s="20"/>
      <c r="K63" s="46" t="s">
        <v>30</v>
      </c>
      <c r="L63" s="20"/>
      <c r="M63" s="12"/>
      <c r="N63" s="131"/>
      <c r="O63" s="14"/>
      <c r="P63" s="466"/>
    </row>
    <row r="64" spans="1:16" s="351" customFormat="1" ht="39" customHeight="1" x14ac:dyDescent="0.2">
      <c r="A64" s="722">
        <v>20.21</v>
      </c>
      <c r="B64" s="733" t="s">
        <v>203</v>
      </c>
      <c r="C64" s="11" t="s">
        <v>204</v>
      </c>
      <c r="D64" s="107" t="s">
        <v>205</v>
      </c>
      <c r="E64" s="107" t="s">
        <v>206</v>
      </c>
      <c r="F64" s="710" t="s">
        <v>42</v>
      </c>
      <c r="G64" s="12" t="s">
        <v>25</v>
      </c>
      <c r="H64" s="12">
        <v>4</v>
      </c>
      <c r="I64" s="131" t="s">
        <v>26</v>
      </c>
      <c r="J64" s="20"/>
      <c r="K64" s="219"/>
      <c r="L64" s="20"/>
      <c r="M64" s="12"/>
      <c r="N64" s="131" t="s">
        <v>30</v>
      </c>
      <c r="O64" s="14"/>
      <c r="P64" s="466"/>
    </row>
    <row r="65" spans="1:19" s="351" customFormat="1" ht="42.75" customHeight="1" x14ac:dyDescent="0.2">
      <c r="A65" s="732"/>
      <c r="B65" s="734"/>
      <c r="C65" s="11" t="s">
        <v>207</v>
      </c>
      <c r="D65" s="107" t="s">
        <v>208</v>
      </c>
      <c r="E65" s="107" t="s">
        <v>209</v>
      </c>
      <c r="F65" s="735"/>
      <c r="G65" s="12" t="s">
        <v>34</v>
      </c>
      <c r="H65" s="12">
        <v>4</v>
      </c>
      <c r="I65" s="131" t="s">
        <v>35</v>
      </c>
      <c r="J65" s="20"/>
      <c r="K65" s="219"/>
      <c r="L65" s="20"/>
      <c r="M65" s="12"/>
      <c r="N65" s="131" t="s">
        <v>30</v>
      </c>
      <c r="O65" s="14"/>
      <c r="P65" s="466"/>
    </row>
    <row r="66" spans="1:19" s="351" customFormat="1" ht="29.25" customHeight="1" x14ac:dyDescent="0.2">
      <c r="A66" s="736"/>
      <c r="B66" s="737"/>
      <c r="C66" s="365" t="s">
        <v>210</v>
      </c>
      <c r="D66" s="473" t="s">
        <v>211</v>
      </c>
      <c r="E66" s="475" t="s">
        <v>212</v>
      </c>
      <c r="F66" s="738"/>
      <c r="G66" s="247" t="s">
        <v>43</v>
      </c>
      <c r="H66" s="247">
        <v>4</v>
      </c>
      <c r="I66" s="129" t="s">
        <v>26</v>
      </c>
      <c r="J66" s="90"/>
      <c r="K66" s="476"/>
      <c r="L66" s="90"/>
      <c r="M66" s="247"/>
      <c r="N66" s="129" t="s">
        <v>30</v>
      </c>
      <c r="O66" s="91"/>
      <c r="P66" s="474"/>
    </row>
    <row r="67" spans="1:19" s="408" customFormat="1" ht="87.6" customHeight="1" x14ac:dyDescent="0.2">
      <c r="A67" s="480">
        <v>20.22</v>
      </c>
      <c r="B67" s="457" t="s">
        <v>213</v>
      </c>
      <c r="C67" s="18" t="s">
        <v>214</v>
      </c>
      <c r="D67" s="107" t="s">
        <v>215</v>
      </c>
      <c r="E67" s="19" t="s">
        <v>216</v>
      </c>
      <c r="F67" s="465" t="s">
        <v>179</v>
      </c>
      <c r="G67" s="12" t="s">
        <v>47</v>
      </c>
      <c r="H67" s="12">
        <v>5</v>
      </c>
      <c r="I67" s="131" t="s">
        <v>35</v>
      </c>
      <c r="J67" s="159" t="s">
        <v>217</v>
      </c>
      <c r="K67" s="159" t="s">
        <v>63</v>
      </c>
      <c r="L67" s="158"/>
      <c r="M67" s="158"/>
      <c r="N67" s="131" t="s">
        <v>30</v>
      </c>
      <c r="O67" s="160"/>
      <c r="P67" s="161"/>
      <c r="Q67" s="477"/>
      <c r="R67" s="478"/>
      <c r="S67" s="479"/>
    </row>
    <row r="68" spans="1:19" s="408" customFormat="1" ht="57.75" customHeight="1" x14ac:dyDescent="0.2">
      <c r="A68" s="739">
        <v>20.23</v>
      </c>
      <c r="B68" s="709" t="s">
        <v>218</v>
      </c>
      <c r="C68" s="18" t="s">
        <v>219</v>
      </c>
      <c r="D68" s="107" t="s">
        <v>220</v>
      </c>
      <c r="E68" s="740" t="s">
        <v>221</v>
      </c>
      <c r="F68" s="710" t="s">
        <v>179</v>
      </c>
      <c r="G68" s="12" t="s">
        <v>25</v>
      </c>
      <c r="H68" s="12">
        <v>4</v>
      </c>
      <c r="I68" s="131" t="s">
        <v>26</v>
      </c>
      <c r="J68" s="159"/>
      <c r="K68" s="159"/>
      <c r="L68" s="158"/>
      <c r="M68" s="158"/>
      <c r="N68" s="131" t="s">
        <v>30</v>
      </c>
      <c r="O68" s="160"/>
      <c r="P68" s="161"/>
      <c r="Q68" s="477"/>
      <c r="R68" s="478"/>
      <c r="S68" s="479"/>
    </row>
    <row r="69" spans="1:19" s="408" customFormat="1" ht="57.75" customHeight="1" x14ac:dyDescent="0.2">
      <c r="A69" s="739"/>
      <c r="B69" s="709"/>
      <c r="C69" s="18" t="s">
        <v>222</v>
      </c>
      <c r="D69" s="107" t="s">
        <v>220</v>
      </c>
      <c r="E69" s="740"/>
      <c r="F69" s="710"/>
      <c r="G69" s="12" t="s">
        <v>25</v>
      </c>
      <c r="H69" s="12">
        <v>4</v>
      </c>
      <c r="I69" s="131" t="s">
        <v>26</v>
      </c>
      <c r="J69" s="159"/>
      <c r="K69" s="159"/>
      <c r="L69" s="158"/>
      <c r="M69" s="158"/>
      <c r="N69" s="131"/>
      <c r="O69" s="160"/>
      <c r="P69" s="161"/>
      <c r="Q69" s="477"/>
      <c r="R69" s="478"/>
      <c r="S69" s="479"/>
    </row>
    <row r="70" spans="1:19" s="408" customFormat="1" ht="28.15" customHeight="1" x14ac:dyDescent="0.2">
      <c r="A70" s="739"/>
      <c r="B70" s="709"/>
      <c r="C70" s="18" t="s">
        <v>223</v>
      </c>
      <c r="D70" s="107" t="s">
        <v>224</v>
      </c>
      <c r="E70" s="740"/>
      <c r="F70" s="710"/>
      <c r="G70" s="12" t="s">
        <v>43</v>
      </c>
      <c r="H70" s="12">
        <v>4</v>
      </c>
      <c r="I70" s="131" t="s">
        <v>26</v>
      </c>
      <c r="J70" s="159"/>
      <c r="K70" s="159"/>
      <c r="L70" s="158"/>
      <c r="M70" s="158"/>
      <c r="N70" s="131" t="s">
        <v>30</v>
      </c>
      <c r="O70" s="160"/>
      <c r="P70" s="161"/>
      <c r="Q70" s="477"/>
      <c r="R70" s="478"/>
      <c r="S70" s="479"/>
    </row>
    <row r="71" spans="1:19" s="408" customFormat="1" ht="30" customHeight="1" x14ac:dyDescent="0.2">
      <c r="A71" s="739"/>
      <c r="B71" s="709"/>
      <c r="C71" s="18" t="s">
        <v>225</v>
      </c>
      <c r="D71" s="107" t="s">
        <v>224</v>
      </c>
      <c r="E71" s="740"/>
      <c r="F71" s="710"/>
      <c r="G71" s="12" t="s">
        <v>34</v>
      </c>
      <c r="H71" s="12">
        <v>4</v>
      </c>
      <c r="I71" s="131" t="s">
        <v>35</v>
      </c>
      <c r="J71" s="159"/>
      <c r="K71" s="159"/>
      <c r="L71" s="158"/>
      <c r="M71" s="158"/>
      <c r="N71" s="131" t="s">
        <v>30</v>
      </c>
      <c r="O71" s="160"/>
      <c r="P71" s="161"/>
      <c r="Q71" s="477"/>
      <c r="R71" s="478"/>
      <c r="S71" s="479"/>
    </row>
    <row r="72" spans="1:19" s="408" customFormat="1" ht="30.6" customHeight="1" x14ac:dyDescent="0.2">
      <c r="A72" s="739"/>
      <c r="B72" s="709"/>
      <c r="C72" s="18" t="s">
        <v>226</v>
      </c>
      <c r="D72" s="107" t="s">
        <v>227</v>
      </c>
      <c r="E72" s="740"/>
      <c r="F72" s="710"/>
      <c r="G72" s="12" t="s">
        <v>34</v>
      </c>
      <c r="H72" s="12">
        <v>4</v>
      </c>
      <c r="I72" s="131" t="s">
        <v>35</v>
      </c>
      <c r="J72" s="159"/>
      <c r="K72" s="159"/>
      <c r="L72" s="158"/>
      <c r="M72" s="158"/>
      <c r="N72" s="131" t="s">
        <v>30</v>
      </c>
      <c r="O72" s="160"/>
      <c r="P72" s="161"/>
      <c r="Q72" s="477"/>
      <c r="R72" s="478"/>
      <c r="S72" s="479"/>
    </row>
    <row r="73" spans="1:19" s="408" customFormat="1" ht="43.15" customHeight="1" x14ac:dyDescent="0.2">
      <c r="A73" s="739"/>
      <c r="B73" s="709"/>
      <c r="C73" s="18" t="s">
        <v>228</v>
      </c>
      <c r="D73" s="107" t="s">
        <v>229</v>
      </c>
      <c r="E73" s="740"/>
      <c r="F73" s="710"/>
      <c r="G73" s="12" t="s">
        <v>47</v>
      </c>
      <c r="H73" s="12">
        <v>5</v>
      </c>
      <c r="I73" s="131" t="s">
        <v>35</v>
      </c>
      <c r="J73" s="159" t="s">
        <v>230</v>
      </c>
      <c r="K73" s="159" t="s">
        <v>75</v>
      </c>
      <c r="L73" s="158"/>
      <c r="M73" s="158"/>
      <c r="N73" s="131" t="s">
        <v>30</v>
      </c>
      <c r="O73" s="160"/>
      <c r="P73" s="161"/>
      <c r="Q73" s="477"/>
      <c r="R73" s="478"/>
      <c r="S73" s="479"/>
    </row>
    <row r="74" spans="1:19" s="408" customFormat="1" ht="57.75" customHeight="1" x14ac:dyDescent="0.2">
      <c r="A74" s="469">
        <v>20.239999999999998</v>
      </c>
      <c r="B74" s="481" t="s">
        <v>231</v>
      </c>
      <c r="C74" s="43" t="s">
        <v>232</v>
      </c>
      <c r="D74" s="107"/>
      <c r="E74" s="368"/>
      <c r="F74" s="368"/>
      <c r="G74" s="12"/>
      <c r="H74" s="12"/>
      <c r="I74" s="131" t="s">
        <v>30</v>
      </c>
      <c r="J74" s="159"/>
      <c r="K74" s="159"/>
      <c r="L74" s="158"/>
      <c r="M74" s="158"/>
      <c r="N74" s="131" t="s">
        <v>30</v>
      </c>
      <c r="O74" s="160"/>
      <c r="P74" s="161"/>
      <c r="Q74" s="477"/>
      <c r="R74" s="478"/>
      <c r="S74" s="479"/>
    </row>
    <row r="75" spans="1:19" x14ac:dyDescent="0.2">
      <c r="J75" s="9" t="s">
        <v>233</v>
      </c>
      <c r="Q75" s="17"/>
      <c r="R75" s="17"/>
      <c r="S75" s="17"/>
    </row>
    <row r="76" spans="1:19" x14ac:dyDescent="0.2">
      <c r="Q76" s="17"/>
      <c r="R76" s="17"/>
      <c r="S76" s="17"/>
    </row>
    <row r="77" spans="1:19" x14ac:dyDescent="0.2">
      <c r="Q77" s="17"/>
      <c r="R77" s="17"/>
      <c r="S77" s="17"/>
    </row>
    <row r="78" spans="1:19" x14ac:dyDescent="0.2">
      <c r="Q78" s="17"/>
      <c r="R78" s="17"/>
      <c r="S78" s="17"/>
    </row>
    <row r="79" spans="1:19" x14ac:dyDescent="0.2">
      <c r="Q79" s="17"/>
      <c r="R79" s="17"/>
      <c r="S79" s="17"/>
    </row>
    <row r="80" spans="1:19" x14ac:dyDescent="0.2">
      <c r="Q80" s="17"/>
      <c r="R80" s="17"/>
      <c r="S80" s="17"/>
    </row>
    <row r="81" spans="17:19" x14ac:dyDescent="0.2">
      <c r="Q81" s="17"/>
      <c r="R81" s="17"/>
      <c r="S81" s="17"/>
    </row>
    <row r="82" spans="17:19" x14ac:dyDescent="0.2">
      <c r="Q82" s="17"/>
      <c r="R82" s="17"/>
      <c r="S82" s="17"/>
    </row>
    <row r="83" spans="17:19" x14ac:dyDescent="0.2">
      <c r="Q83" s="17"/>
      <c r="R83" s="17"/>
      <c r="S83" s="17"/>
    </row>
    <row r="84" spans="17:19" x14ac:dyDescent="0.2">
      <c r="Q84" s="17"/>
      <c r="R84" s="17"/>
      <c r="S84" s="17"/>
    </row>
    <row r="85" spans="17:19" x14ac:dyDescent="0.2">
      <c r="Q85" s="17"/>
      <c r="R85" s="17"/>
      <c r="S85" s="17"/>
    </row>
    <row r="86" spans="17:19" x14ac:dyDescent="0.2">
      <c r="Q86" s="17"/>
      <c r="R86" s="17"/>
      <c r="S86" s="17"/>
    </row>
    <row r="87" spans="17:19" x14ac:dyDescent="0.2">
      <c r="Q87" s="17"/>
      <c r="R87" s="17"/>
      <c r="S87" s="17"/>
    </row>
    <row r="88" spans="17:19" x14ac:dyDescent="0.2">
      <c r="Q88" s="17"/>
      <c r="R88" s="17"/>
      <c r="S88" s="17"/>
    </row>
    <row r="89" spans="17:19" x14ac:dyDescent="0.2">
      <c r="Q89" s="17"/>
      <c r="R89" s="17"/>
      <c r="S89" s="17"/>
    </row>
    <row r="90" spans="17:19" x14ac:dyDescent="0.2">
      <c r="Q90" s="17"/>
      <c r="R90" s="17"/>
      <c r="S90" s="17"/>
    </row>
    <row r="91" spans="17:19" x14ac:dyDescent="0.2">
      <c r="Q91" s="17"/>
      <c r="R91" s="17"/>
      <c r="S91" s="17"/>
    </row>
    <row r="92" spans="17:19" x14ac:dyDescent="0.2">
      <c r="Q92" s="17"/>
      <c r="R92" s="17"/>
      <c r="S92" s="17"/>
    </row>
    <row r="93" spans="17:19" x14ac:dyDescent="0.2">
      <c r="Q93" s="17"/>
      <c r="R93" s="17"/>
      <c r="S93" s="17"/>
    </row>
    <row r="94" spans="17:19" x14ac:dyDescent="0.2">
      <c r="Q94" s="17"/>
      <c r="R94" s="17"/>
      <c r="S94" s="17"/>
    </row>
    <row r="95" spans="17:19" x14ac:dyDescent="0.2">
      <c r="Q95" s="17"/>
      <c r="R95" s="17"/>
      <c r="S95" s="17"/>
    </row>
    <row r="96" spans="17:19" x14ac:dyDescent="0.2">
      <c r="Q96" s="17"/>
      <c r="R96" s="17"/>
      <c r="S96" s="17"/>
    </row>
    <row r="97" spans="17:19" x14ac:dyDescent="0.2">
      <c r="Q97" s="17"/>
      <c r="R97" s="17"/>
      <c r="S97" s="17"/>
    </row>
  </sheetData>
  <mergeCells count="54">
    <mergeCell ref="A64:A66"/>
    <mergeCell ref="B64:B66"/>
    <mergeCell ref="F64:F66"/>
    <mergeCell ref="A68:A73"/>
    <mergeCell ref="B68:B73"/>
    <mergeCell ref="E68:E73"/>
    <mergeCell ref="F68:F73"/>
    <mergeCell ref="A54:A60"/>
    <mergeCell ref="B54:B60"/>
    <mergeCell ref="F54:F60"/>
    <mergeCell ref="E57:E59"/>
    <mergeCell ref="A61:A63"/>
    <mergeCell ref="B61:B63"/>
    <mergeCell ref="F61:F63"/>
    <mergeCell ref="A49:A50"/>
    <mergeCell ref="B49:B50"/>
    <mergeCell ref="F49:F50"/>
    <mergeCell ref="A51:A53"/>
    <mergeCell ref="B51:B53"/>
    <mergeCell ref="F51:F53"/>
    <mergeCell ref="A41:A43"/>
    <mergeCell ref="B41:B43"/>
    <mergeCell ref="F41:F43"/>
    <mergeCell ref="A44:A48"/>
    <mergeCell ref="B44:B48"/>
    <mergeCell ref="F44:F48"/>
    <mergeCell ref="J18:J19"/>
    <mergeCell ref="A31:A35"/>
    <mergeCell ref="B31:B35"/>
    <mergeCell ref="F31:F35"/>
    <mergeCell ref="A36:A40"/>
    <mergeCell ref="B36:B40"/>
    <mergeCell ref="F36:F40"/>
    <mergeCell ref="B18:B21"/>
    <mergeCell ref="F18:F21"/>
    <mergeCell ref="A22:A29"/>
    <mergeCell ref="B22:B29"/>
    <mergeCell ref="F22:F29"/>
    <mergeCell ref="K18:K19"/>
    <mergeCell ref="O1:P1"/>
    <mergeCell ref="A2:F2"/>
    <mergeCell ref="G2:I2"/>
    <mergeCell ref="J2:J3"/>
    <mergeCell ref="K2:K3"/>
    <mergeCell ref="L2:N2"/>
    <mergeCell ref="O2:O3"/>
    <mergeCell ref="P2:P3"/>
    <mergeCell ref="A6:A8"/>
    <mergeCell ref="B6:B8"/>
    <mergeCell ref="F6:F8"/>
    <mergeCell ref="A10:A13"/>
    <mergeCell ref="B10:B13"/>
    <mergeCell ref="F10:F13"/>
    <mergeCell ref="A18:A21"/>
  </mergeCells>
  <conditionalFormatting sqref="N61:N66 I61:I66 N14:N15 I14:I15 I20:I25 N18 N20:N25">
    <cfRule type="cellIs" dxfId="2375" priority="162" operator="equal">
      <formula>"H"</formula>
    </cfRule>
    <cfRule type="cellIs" dxfId="2374" priority="163" operator="equal">
      <formula>"M"</formula>
    </cfRule>
    <cfRule type="cellIs" dxfId="2373" priority="164" operator="equal">
      <formula>"L"</formula>
    </cfRule>
  </conditionalFormatting>
  <conditionalFormatting sqref="O34 O14:O15 O18 O20:O25">
    <cfRule type="cellIs" dxfId="2372" priority="204" operator="equal">
      <formula>"Closed"</formula>
    </cfRule>
    <cfRule type="cellIs" dxfId="2371" priority="205" operator="equal">
      <formula>"Open"</formula>
    </cfRule>
  </conditionalFormatting>
  <conditionalFormatting sqref="F30">
    <cfRule type="cellIs" dxfId="2370" priority="191" operator="equal">
      <formula>"H"</formula>
    </cfRule>
    <cfRule type="cellIs" dxfId="2369" priority="192" operator="equal">
      <formula>"M"</formula>
    </cfRule>
    <cfRule type="cellIs" dxfId="2368" priority="193" operator="equal">
      <formula>"L"</formula>
    </cfRule>
  </conditionalFormatting>
  <conditionalFormatting sqref="I30 N30">
    <cfRule type="cellIs" dxfId="2367" priority="188" operator="equal">
      <formula>"H"</formula>
    </cfRule>
    <cfRule type="cellIs" dxfId="2366" priority="189" operator="equal">
      <formula>"M"</formula>
    </cfRule>
    <cfRule type="cellIs" dxfId="2365" priority="190" operator="equal">
      <formula>"L"</formula>
    </cfRule>
  </conditionalFormatting>
  <conditionalFormatting sqref="O67">
    <cfRule type="cellIs" dxfId="2364" priority="147" operator="equal">
      <formula>"Closed"</formula>
    </cfRule>
    <cfRule type="cellIs" dxfId="2363" priority="148" operator="equal">
      <formula>"Open"</formula>
    </cfRule>
  </conditionalFormatting>
  <conditionalFormatting sqref="O61:O66">
    <cfRule type="cellIs" dxfId="2362" priority="160" operator="equal">
      <formula>"Closed"</formula>
    </cfRule>
    <cfRule type="cellIs" dxfId="2361" priority="161" operator="equal">
      <formula>"Open"</formula>
    </cfRule>
  </conditionalFormatting>
  <conditionalFormatting sqref="O56">
    <cfRule type="cellIs" dxfId="2360" priority="171" operator="equal">
      <formula>"Closed"</formula>
    </cfRule>
    <cfRule type="cellIs" dxfId="2359" priority="172" operator="equal">
      <formula>"Open"</formula>
    </cfRule>
  </conditionalFormatting>
  <conditionalFormatting sqref="Q70">
    <cfRule type="cellIs" dxfId="2358" priority="119" operator="equal">
      <formula>"Extreme"</formula>
    </cfRule>
    <cfRule type="cellIs" dxfId="2357" priority="120" operator="equal">
      <formula>"Severe"</formula>
    </cfRule>
    <cfRule type="cellIs" dxfId="2356" priority="121" operator="equal">
      <formula>"High"</formula>
    </cfRule>
    <cfRule type="cellIs" dxfId="2355" priority="122" operator="equal">
      <formula>"Medium"</formula>
    </cfRule>
    <cfRule type="cellIs" dxfId="2354" priority="123" operator="equal">
      <formula>"Low"</formula>
    </cfRule>
  </conditionalFormatting>
  <conditionalFormatting sqref="O26">
    <cfRule type="cellIs" dxfId="2353" priority="183" operator="equal">
      <formula>"Closed"</formula>
    </cfRule>
    <cfRule type="cellIs" dxfId="2352" priority="184" operator="equal">
      <formula>"Open"</formula>
    </cfRule>
  </conditionalFormatting>
  <conditionalFormatting sqref="N57:N58 I57:I58 I60 N60">
    <cfRule type="cellIs" dxfId="2351" priority="273" operator="equal">
      <formula>"H"</formula>
    </cfRule>
    <cfRule type="cellIs" dxfId="2350" priority="274" operator="equal">
      <formula>"M"</formula>
    </cfRule>
    <cfRule type="cellIs" dxfId="2349" priority="275" operator="equal">
      <formula>"L"</formula>
    </cfRule>
  </conditionalFormatting>
  <conditionalFormatting sqref="O57:O58 O60">
    <cfRule type="cellIs" dxfId="2348" priority="271" operator="equal">
      <formula>"Closed"</formula>
    </cfRule>
    <cfRule type="cellIs" dxfId="2347" priority="272" operator="equal">
      <formula>"Open"</formula>
    </cfRule>
  </conditionalFormatting>
  <conditionalFormatting sqref="N54">
    <cfRule type="cellIs" dxfId="2346" priority="266" operator="equal">
      <formula>"H"</formula>
    </cfRule>
    <cfRule type="cellIs" dxfId="2345" priority="267" operator="equal">
      <formula>"M"</formula>
    </cfRule>
    <cfRule type="cellIs" dxfId="2344" priority="268" operator="equal">
      <formula>"L"</formula>
    </cfRule>
  </conditionalFormatting>
  <conditionalFormatting sqref="O54">
    <cfRule type="cellIs" dxfId="2343" priority="269" operator="equal">
      <formula>"Closed"</formula>
    </cfRule>
    <cfRule type="cellIs" dxfId="2342" priority="270" operator="equal">
      <formula>"Open"</formula>
    </cfRule>
  </conditionalFormatting>
  <conditionalFormatting sqref="N6">
    <cfRule type="cellIs" dxfId="2341" priority="249" operator="equal">
      <formula>"H"</formula>
    </cfRule>
    <cfRule type="cellIs" dxfId="2340" priority="250" operator="equal">
      <formula>"M"</formula>
    </cfRule>
    <cfRule type="cellIs" dxfId="2339" priority="251" operator="equal">
      <formula>"L"</formula>
    </cfRule>
  </conditionalFormatting>
  <conditionalFormatting sqref="N7:N8 I6:I8 I12:I13 N12:N13">
    <cfRule type="cellIs" dxfId="2338" priority="263" operator="equal">
      <formula>"H"</formula>
    </cfRule>
    <cfRule type="cellIs" dxfId="2337" priority="264" operator="equal">
      <formula>"M"</formula>
    </cfRule>
    <cfRule type="cellIs" dxfId="2336" priority="265" operator="equal">
      <formula>"L"</formula>
    </cfRule>
  </conditionalFormatting>
  <conditionalFormatting sqref="O12:O13">
    <cfRule type="cellIs" dxfId="2335" priority="261" operator="equal">
      <formula>"Closed"</formula>
    </cfRule>
    <cfRule type="cellIs" dxfId="2334" priority="262" operator="equal">
      <formula>"Open"</formula>
    </cfRule>
  </conditionalFormatting>
  <conditionalFormatting sqref="F6">
    <cfRule type="cellIs" dxfId="2333" priority="258" operator="equal">
      <formula>"H"</formula>
    </cfRule>
    <cfRule type="cellIs" dxfId="2332" priority="259" operator="equal">
      <formula>"M"</formula>
    </cfRule>
    <cfRule type="cellIs" dxfId="2331" priority="260" operator="equal">
      <formula>"L"</formula>
    </cfRule>
  </conditionalFormatting>
  <conditionalFormatting sqref="O7">
    <cfRule type="cellIs" dxfId="2330" priority="256" operator="equal">
      <formula>"Closed"</formula>
    </cfRule>
    <cfRule type="cellIs" dxfId="2329" priority="257" operator="equal">
      <formula>"Open"</formula>
    </cfRule>
  </conditionalFormatting>
  <conditionalFormatting sqref="O8">
    <cfRule type="cellIs" dxfId="2328" priority="254" operator="equal">
      <formula>"Closed"</formula>
    </cfRule>
    <cfRule type="cellIs" dxfId="2327" priority="255" operator="equal">
      <formula>"Open"</formula>
    </cfRule>
  </conditionalFormatting>
  <conditionalFormatting sqref="O6">
    <cfRule type="cellIs" dxfId="2326" priority="252" operator="equal">
      <formula>"Closed"</formula>
    </cfRule>
    <cfRule type="cellIs" dxfId="2325" priority="253" operator="equal">
      <formula>"Open"</formula>
    </cfRule>
  </conditionalFormatting>
  <conditionalFormatting sqref="N10">
    <cfRule type="cellIs" dxfId="2324" priority="246" operator="equal">
      <formula>"H"</formula>
    </cfRule>
    <cfRule type="cellIs" dxfId="2323" priority="247" operator="equal">
      <formula>"M"</formula>
    </cfRule>
    <cfRule type="cellIs" dxfId="2322" priority="248" operator="equal">
      <formula>"L"</formula>
    </cfRule>
  </conditionalFormatting>
  <conditionalFormatting sqref="O10">
    <cfRule type="cellIs" dxfId="2321" priority="244" operator="equal">
      <formula>"Closed"</formula>
    </cfRule>
    <cfRule type="cellIs" dxfId="2320" priority="245" operator="equal">
      <formula>"Open"</formula>
    </cfRule>
  </conditionalFormatting>
  <conditionalFormatting sqref="F10">
    <cfRule type="cellIs" dxfId="2319" priority="241" operator="equal">
      <formula>"H"</formula>
    </cfRule>
    <cfRule type="cellIs" dxfId="2318" priority="242" operator="equal">
      <formula>"M"</formula>
    </cfRule>
    <cfRule type="cellIs" dxfId="2317" priority="243" operator="equal">
      <formula>"L"</formula>
    </cfRule>
  </conditionalFormatting>
  <conditionalFormatting sqref="I11">
    <cfRule type="cellIs" dxfId="2316" priority="230" operator="equal">
      <formula>"H"</formula>
    </cfRule>
    <cfRule type="cellIs" dxfId="2315" priority="231" operator="equal">
      <formula>"M"</formula>
    </cfRule>
    <cfRule type="cellIs" dxfId="2314" priority="232" operator="equal">
      <formula>"L"</formula>
    </cfRule>
  </conditionalFormatting>
  <conditionalFormatting sqref="I10">
    <cfRule type="cellIs" dxfId="2313" priority="238" operator="equal">
      <formula>"H"</formula>
    </cfRule>
    <cfRule type="cellIs" dxfId="2312" priority="239" operator="equal">
      <formula>"M"</formula>
    </cfRule>
    <cfRule type="cellIs" dxfId="2311" priority="240" operator="equal">
      <formula>"L"</formula>
    </cfRule>
  </conditionalFormatting>
  <conditionalFormatting sqref="N11">
    <cfRule type="cellIs" dxfId="2310" priority="235" operator="equal">
      <formula>"H"</formula>
    </cfRule>
    <cfRule type="cellIs" dxfId="2309" priority="236" operator="equal">
      <formula>"M"</formula>
    </cfRule>
    <cfRule type="cellIs" dxfId="2308" priority="237" operator="equal">
      <formula>"L"</formula>
    </cfRule>
  </conditionalFormatting>
  <conditionalFormatting sqref="O11">
    <cfRule type="cellIs" dxfId="2307" priority="233" operator="equal">
      <formula>"Closed"</formula>
    </cfRule>
    <cfRule type="cellIs" dxfId="2306" priority="234" operator="equal">
      <formula>"Open"</formula>
    </cfRule>
  </conditionalFormatting>
  <conditionalFormatting sqref="F9">
    <cfRule type="cellIs" dxfId="2305" priority="227" operator="equal">
      <formula>"H"</formula>
    </cfRule>
    <cfRule type="cellIs" dxfId="2304" priority="228" operator="equal">
      <formula>"M"</formula>
    </cfRule>
    <cfRule type="cellIs" dxfId="2303" priority="229" operator="equal">
      <formula>"L"</formula>
    </cfRule>
  </conditionalFormatting>
  <conditionalFormatting sqref="O9">
    <cfRule type="cellIs" dxfId="2302" priority="225" operator="equal">
      <formula>"Closed"</formula>
    </cfRule>
    <cfRule type="cellIs" dxfId="2301" priority="226" operator="equal">
      <formula>"Open"</formula>
    </cfRule>
  </conditionalFormatting>
  <conditionalFormatting sqref="N9">
    <cfRule type="cellIs" dxfId="2300" priority="222" operator="equal">
      <formula>"H"</formula>
    </cfRule>
    <cfRule type="cellIs" dxfId="2299" priority="223" operator="equal">
      <formula>"M"</formula>
    </cfRule>
    <cfRule type="cellIs" dxfId="2298" priority="224" operator="equal">
      <formula>"L"</formula>
    </cfRule>
  </conditionalFormatting>
  <conditionalFormatting sqref="F31 F36 F41 F51 N31:N36 I31:I36 N27:N29 I27:I29 I40:I41 N40:N41 N51:N53 I51:I53 N43 I43">
    <cfRule type="cellIs" dxfId="2297" priority="219" operator="equal">
      <formula>"H"</formula>
    </cfRule>
    <cfRule type="cellIs" dxfId="2296" priority="220" operator="equal">
      <formula>"M"</formula>
    </cfRule>
    <cfRule type="cellIs" dxfId="2295" priority="221" operator="equal">
      <formula>"L"</formula>
    </cfRule>
  </conditionalFormatting>
  <conditionalFormatting sqref="O31 O36 O41 O27 O51 O43">
    <cfRule type="cellIs" dxfId="2294" priority="217" operator="equal">
      <formula>"Closed"</formula>
    </cfRule>
    <cfRule type="cellIs" dxfId="2293" priority="218" operator="equal">
      <formula>"Open"</formula>
    </cfRule>
  </conditionalFormatting>
  <conditionalFormatting sqref="O29">
    <cfRule type="cellIs" dxfId="2292" priority="210" operator="equal">
      <formula>"Closed"</formula>
    </cfRule>
    <cfRule type="cellIs" dxfId="2291" priority="211" operator="equal">
      <formula>"Open"</formula>
    </cfRule>
  </conditionalFormatting>
  <conditionalFormatting sqref="F22">
    <cfRule type="cellIs" dxfId="2290" priority="214" operator="equal">
      <formula>"H"</formula>
    </cfRule>
    <cfRule type="cellIs" dxfId="2289" priority="215" operator="equal">
      <formula>"M"</formula>
    </cfRule>
    <cfRule type="cellIs" dxfId="2288" priority="216" operator="equal">
      <formula>"L"</formula>
    </cfRule>
  </conditionalFormatting>
  <conditionalFormatting sqref="O28">
    <cfRule type="cellIs" dxfId="2287" priority="212" operator="equal">
      <formula>"Closed"</formula>
    </cfRule>
    <cfRule type="cellIs" dxfId="2286" priority="213" operator="equal">
      <formula>"Open"</formula>
    </cfRule>
  </conditionalFormatting>
  <conditionalFormatting sqref="O32">
    <cfRule type="cellIs" dxfId="2285" priority="208" operator="equal">
      <formula>"Closed"</formula>
    </cfRule>
    <cfRule type="cellIs" dxfId="2284" priority="209" operator="equal">
      <formula>"Open"</formula>
    </cfRule>
  </conditionalFormatting>
  <conditionalFormatting sqref="O35">
    <cfRule type="cellIs" dxfId="2283" priority="206" operator="equal">
      <formula>"Closed"</formula>
    </cfRule>
    <cfRule type="cellIs" dxfId="2282" priority="207" operator="equal">
      <formula>"Open"</formula>
    </cfRule>
  </conditionalFormatting>
  <conditionalFormatting sqref="O30">
    <cfRule type="cellIs" dxfId="2281" priority="194" operator="equal">
      <formula>"Closed"</formula>
    </cfRule>
    <cfRule type="cellIs" dxfId="2280" priority="195" operator="equal">
      <formula>"Open"</formula>
    </cfRule>
  </conditionalFormatting>
  <conditionalFormatting sqref="O33">
    <cfRule type="cellIs" dxfId="2279" priority="202" operator="equal">
      <formula>"Closed"</formula>
    </cfRule>
    <cfRule type="cellIs" dxfId="2278" priority="203" operator="equal">
      <formula>"Open"</formula>
    </cfRule>
  </conditionalFormatting>
  <conditionalFormatting sqref="O40">
    <cfRule type="cellIs" dxfId="2277" priority="200" operator="equal">
      <formula>"Closed"</formula>
    </cfRule>
    <cfRule type="cellIs" dxfId="2276" priority="201" operator="equal">
      <formula>"Open"</formula>
    </cfRule>
  </conditionalFormatting>
  <conditionalFormatting sqref="O53">
    <cfRule type="cellIs" dxfId="2275" priority="196" operator="equal">
      <formula>"Closed"</formula>
    </cfRule>
    <cfRule type="cellIs" dxfId="2274" priority="197" operator="equal">
      <formula>"Open"</formula>
    </cfRule>
  </conditionalFormatting>
  <conditionalFormatting sqref="O52">
    <cfRule type="cellIs" dxfId="2273" priority="198" operator="equal">
      <formula>"Closed"</formula>
    </cfRule>
    <cfRule type="cellIs" dxfId="2272" priority="199" operator="equal">
      <formula>"Open"</formula>
    </cfRule>
  </conditionalFormatting>
  <conditionalFormatting sqref="Q67">
    <cfRule type="cellIs" dxfId="2271" priority="149" operator="equal">
      <formula>"Extreme"</formula>
    </cfRule>
    <cfRule type="cellIs" dxfId="2270" priority="150" operator="equal">
      <formula>"Severe"</formula>
    </cfRule>
    <cfRule type="cellIs" dxfId="2269" priority="151" operator="equal">
      <formula>"High"</formula>
    </cfRule>
    <cfRule type="cellIs" dxfId="2268" priority="152" operator="equal">
      <formula>"Medium"</formula>
    </cfRule>
    <cfRule type="cellIs" dxfId="2267" priority="153" operator="equal">
      <formula>"Low"</formula>
    </cfRule>
  </conditionalFormatting>
  <conditionalFormatting sqref="F67 N67 I67">
    <cfRule type="cellIs" dxfId="2266" priority="144" operator="equal">
      <formula>"H"</formula>
    </cfRule>
    <cfRule type="cellIs" dxfId="2265" priority="145" operator="equal">
      <formula>"M"</formula>
    </cfRule>
    <cfRule type="cellIs" dxfId="2264" priority="146" operator="equal">
      <formula>"L"</formula>
    </cfRule>
  </conditionalFormatting>
  <conditionalFormatting sqref="Q68:Q69">
    <cfRule type="cellIs" dxfId="2263" priority="139" operator="equal">
      <formula>"Extreme"</formula>
    </cfRule>
    <cfRule type="cellIs" dxfId="2262" priority="140" operator="equal">
      <formula>"Severe"</formula>
    </cfRule>
    <cfRule type="cellIs" dxfId="2261" priority="141" operator="equal">
      <formula>"High"</formula>
    </cfRule>
    <cfRule type="cellIs" dxfId="2260" priority="142" operator="equal">
      <formula>"Medium"</formula>
    </cfRule>
    <cfRule type="cellIs" dxfId="2259" priority="143" operator="equal">
      <formula>"Low"</formula>
    </cfRule>
  </conditionalFormatting>
  <conditionalFormatting sqref="N26 I26">
    <cfRule type="cellIs" dxfId="2258" priority="185" operator="equal">
      <formula>"H"</formula>
    </cfRule>
    <cfRule type="cellIs" dxfId="2257" priority="186" operator="equal">
      <formula>"M"</formula>
    </cfRule>
    <cfRule type="cellIs" dxfId="2256" priority="187" operator="equal">
      <formula>"L"</formula>
    </cfRule>
  </conditionalFormatting>
  <conditionalFormatting sqref="O70">
    <cfRule type="cellIs" dxfId="2255" priority="117" operator="equal">
      <formula>"Closed"</formula>
    </cfRule>
    <cfRule type="cellIs" dxfId="2254" priority="118" operator="equal">
      <formula>"Open"</formula>
    </cfRule>
  </conditionalFormatting>
  <conditionalFormatting sqref="I37 N37">
    <cfRule type="cellIs" dxfId="2253" priority="180" operator="equal">
      <formula>"H"</formula>
    </cfRule>
    <cfRule type="cellIs" dxfId="2252" priority="181" operator="equal">
      <formula>"M"</formula>
    </cfRule>
    <cfRule type="cellIs" dxfId="2251" priority="182" operator="equal">
      <formula>"L"</formula>
    </cfRule>
  </conditionalFormatting>
  <conditionalFormatting sqref="O37">
    <cfRule type="cellIs" dxfId="2250" priority="178" operator="equal">
      <formula>"Closed"</formula>
    </cfRule>
    <cfRule type="cellIs" dxfId="2249" priority="179" operator="equal">
      <formula>"Open"</formula>
    </cfRule>
  </conditionalFormatting>
  <conditionalFormatting sqref="O55">
    <cfRule type="cellIs" dxfId="2248" priority="176" operator="equal">
      <formula>"Closed"</formula>
    </cfRule>
    <cfRule type="cellIs" dxfId="2247" priority="177" operator="equal">
      <formula>"Open"</formula>
    </cfRule>
  </conditionalFormatting>
  <conditionalFormatting sqref="N55">
    <cfRule type="cellIs" dxfId="2246" priority="173" operator="equal">
      <formula>"H"</formula>
    </cfRule>
    <cfRule type="cellIs" dxfId="2245" priority="174" operator="equal">
      <formula>"M"</formula>
    </cfRule>
    <cfRule type="cellIs" dxfId="2244" priority="175" operator="equal">
      <formula>"L"</formula>
    </cfRule>
  </conditionalFormatting>
  <conditionalFormatting sqref="N56">
    <cfRule type="cellIs" dxfId="2243" priority="168" operator="equal">
      <formula>"H"</formula>
    </cfRule>
    <cfRule type="cellIs" dxfId="2242" priority="169" operator="equal">
      <formula>"M"</formula>
    </cfRule>
    <cfRule type="cellIs" dxfId="2241" priority="170" operator="equal">
      <formula>"L"</formula>
    </cfRule>
  </conditionalFormatting>
  <conditionalFormatting sqref="F64 F61">
    <cfRule type="cellIs" dxfId="2240" priority="157" operator="equal">
      <formula>"H"</formula>
    </cfRule>
    <cfRule type="cellIs" dxfId="2239" priority="158" operator="equal">
      <formula>"M"</formula>
    </cfRule>
    <cfRule type="cellIs" dxfId="2238" priority="159" operator="equal">
      <formula>"L"</formula>
    </cfRule>
  </conditionalFormatting>
  <conditionalFormatting sqref="I54:I56">
    <cfRule type="cellIs" dxfId="2237" priority="165" operator="equal">
      <formula>"H"</formula>
    </cfRule>
    <cfRule type="cellIs" dxfId="2236" priority="166" operator="equal">
      <formula>"M"</formula>
    </cfRule>
    <cfRule type="cellIs" dxfId="2235" priority="167" operator="equal">
      <formula>"L"</formula>
    </cfRule>
  </conditionalFormatting>
  <conditionalFormatting sqref="K63">
    <cfRule type="cellIs" dxfId="2234" priority="154" operator="equal">
      <formula>"H"</formula>
    </cfRule>
    <cfRule type="cellIs" dxfId="2233" priority="155" operator="equal">
      <formula>"M"</formula>
    </cfRule>
    <cfRule type="cellIs" dxfId="2232" priority="156" operator="equal">
      <formula>"L"</formula>
    </cfRule>
  </conditionalFormatting>
  <conditionalFormatting sqref="F68:F69 N68:N69 I68:I69">
    <cfRule type="cellIs" dxfId="2231" priority="134" operator="equal">
      <formula>"H"</formula>
    </cfRule>
    <cfRule type="cellIs" dxfId="2230" priority="135" operator="equal">
      <formula>"M"</formula>
    </cfRule>
    <cfRule type="cellIs" dxfId="2229" priority="136" operator="equal">
      <formula>"L"</formula>
    </cfRule>
  </conditionalFormatting>
  <conditionalFormatting sqref="O68:O69">
    <cfRule type="cellIs" dxfId="2228" priority="137" operator="equal">
      <formula>"Closed"</formula>
    </cfRule>
    <cfRule type="cellIs" dxfId="2227" priority="138" operator="equal">
      <formula>"Open"</formula>
    </cfRule>
  </conditionalFormatting>
  <conditionalFormatting sqref="Q73">
    <cfRule type="cellIs" dxfId="2226" priority="129" operator="equal">
      <formula>"Extreme"</formula>
    </cfRule>
    <cfRule type="cellIs" dxfId="2225" priority="130" operator="equal">
      <formula>"Severe"</formula>
    </cfRule>
    <cfRule type="cellIs" dxfId="2224" priority="131" operator="equal">
      <formula>"High"</formula>
    </cfRule>
    <cfRule type="cellIs" dxfId="2223" priority="132" operator="equal">
      <formula>"Medium"</formula>
    </cfRule>
    <cfRule type="cellIs" dxfId="2222" priority="133" operator="equal">
      <formula>"Low"</formula>
    </cfRule>
  </conditionalFormatting>
  <conditionalFormatting sqref="I73 N73">
    <cfRule type="cellIs" dxfId="2221" priority="124" operator="equal">
      <formula>"H"</formula>
    </cfRule>
    <cfRule type="cellIs" dxfId="2220" priority="125" operator="equal">
      <formula>"M"</formula>
    </cfRule>
    <cfRule type="cellIs" dxfId="2219" priority="126" operator="equal">
      <formula>"L"</formula>
    </cfRule>
  </conditionalFormatting>
  <conditionalFormatting sqref="O73">
    <cfRule type="cellIs" dxfId="2218" priority="127" operator="equal">
      <formula>"Closed"</formula>
    </cfRule>
    <cfRule type="cellIs" dxfId="2217" priority="128" operator="equal">
      <formula>"Open"</formula>
    </cfRule>
  </conditionalFormatting>
  <conditionalFormatting sqref="I70 N70">
    <cfRule type="cellIs" dxfId="2216" priority="114" operator="equal">
      <formula>"H"</formula>
    </cfRule>
    <cfRule type="cellIs" dxfId="2215" priority="115" operator="equal">
      <formula>"M"</formula>
    </cfRule>
    <cfRule type="cellIs" dxfId="2214" priority="116" operator="equal">
      <formula>"L"</formula>
    </cfRule>
  </conditionalFormatting>
  <conditionalFormatting sqref="Q71">
    <cfRule type="cellIs" dxfId="2213" priority="109" operator="equal">
      <formula>"Extreme"</formula>
    </cfRule>
    <cfRule type="cellIs" dxfId="2212" priority="110" operator="equal">
      <formula>"Severe"</formula>
    </cfRule>
    <cfRule type="cellIs" dxfId="2211" priority="111" operator="equal">
      <formula>"High"</formula>
    </cfRule>
    <cfRule type="cellIs" dxfId="2210" priority="112" operator="equal">
      <formula>"Medium"</formula>
    </cfRule>
    <cfRule type="cellIs" dxfId="2209" priority="113" operator="equal">
      <formula>"Low"</formula>
    </cfRule>
  </conditionalFormatting>
  <conditionalFormatting sqref="I71 N71">
    <cfRule type="cellIs" dxfId="2208" priority="104" operator="equal">
      <formula>"H"</formula>
    </cfRule>
    <cfRule type="cellIs" dxfId="2207" priority="105" operator="equal">
      <formula>"M"</formula>
    </cfRule>
    <cfRule type="cellIs" dxfId="2206" priority="106" operator="equal">
      <formula>"L"</formula>
    </cfRule>
  </conditionalFormatting>
  <conditionalFormatting sqref="O71">
    <cfRule type="cellIs" dxfId="2205" priority="107" operator="equal">
      <formula>"Closed"</formula>
    </cfRule>
    <cfRule type="cellIs" dxfId="2204" priority="108" operator="equal">
      <formula>"Open"</formula>
    </cfRule>
  </conditionalFormatting>
  <conditionalFormatting sqref="F44 I44 N44 N48 I48">
    <cfRule type="cellIs" dxfId="2203" priority="101" operator="equal">
      <formula>"H"</formula>
    </cfRule>
    <cfRule type="cellIs" dxfId="2202" priority="102" operator="equal">
      <formula>"M"</formula>
    </cfRule>
    <cfRule type="cellIs" dxfId="2201" priority="103" operator="equal">
      <formula>"L"</formula>
    </cfRule>
  </conditionalFormatting>
  <conditionalFormatting sqref="O44 O48">
    <cfRule type="cellIs" dxfId="2200" priority="99" operator="equal">
      <formula>"Closed"</formula>
    </cfRule>
    <cfRule type="cellIs" dxfId="2199" priority="100" operator="equal">
      <formula>"Open"</formula>
    </cfRule>
  </conditionalFormatting>
  <conditionalFormatting sqref="N46 I46">
    <cfRule type="cellIs" dxfId="2198" priority="96" operator="equal">
      <formula>"H"</formula>
    </cfRule>
    <cfRule type="cellIs" dxfId="2197" priority="97" operator="equal">
      <formula>"M"</formula>
    </cfRule>
    <cfRule type="cellIs" dxfId="2196" priority="98" operator="equal">
      <formula>"L"</formula>
    </cfRule>
  </conditionalFormatting>
  <conditionalFormatting sqref="O46">
    <cfRule type="cellIs" dxfId="2195" priority="94" operator="equal">
      <formula>"Closed"</formula>
    </cfRule>
    <cfRule type="cellIs" dxfId="2194" priority="95" operator="equal">
      <formula>"Open"</formula>
    </cfRule>
  </conditionalFormatting>
  <conditionalFormatting sqref="Q74">
    <cfRule type="cellIs" dxfId="2193" priority="89" operator="equal">
      <formula>"Extreme"</formula>
    </cfRule>
    <cfRule type="cellIs" dxfId="2192" priority="90" operator="equal">
      <formula>"Severe"</formula>
    </cfRule>
    <cfRule type="cellIs" dxfId="2191" priority="91" operator="equal">
      <formula>"High"</formula>
    </cfRule>
    <cfRule type="cellIs" dxfId="2190" priority="92" operator="equal">
      <formula>"Medium"</formula>
    </cfRule>
    <cfRule type="cellIs" dxfId="2189" priority="93" operator="equal">
      <formula>"Low"</formula>
    </cfRule>
  </conditionalFormatting>
  <conditionalFormatting sqref="O74">
    <cfRule type="cellIs" dxfId="2188" priority="87" operator="equal">
      <formula>"Closed"</formula>
    </cfRule>
    <cfRule type="cellIs" dxfId="2187" priority="88" operator="equal">
      <formula>"Open"</formula>
    </cfRule>
  </conditionalFormatting>
  <conditionalFormatting sqref="F74 N74 I74">
    <cfRule type="cellIs" dxfId="2186" priority="84" operator="equal">
      <formula>"H"</formula>
    </cfRule>
    <cfRule type="cellIs" dxfId="2185" priority="85" operator="equal">
      <formula>"M"</formula>
    </cfRule>
    <cfRule type="cellIs" dxfId="2184" priority="86" operator="equal">
      <formula>"L"</formula>
    </cfRule>
  </conditionalFormatting>
  <conditionalFormatting sqref="F49 I49 N49">
    <cfRule type="cellIs" dxfId="2183" priority="81" operator="equal">
      <formula>"H"</formula>
    </cfRule>
    <cfRule type="cellIs" dxfId="2182" priority="82" operator="equal">
      <formula>"M"</formula>
    </cfRule>
    <cfRule type="cellIs" dxfId="2181" priority="83" operator="equal">
      <formula>"L"</formula>
    </cfRule>
  </conditionalFormatting>
  <conditionalFormatting sqref="O49">
    <cfRule type="cellIs" dxfId="2180" priority="79" operator="equal">
      <formula>"Closed"</formula>
    </cfRule>
    <cfRule type="cellIs" dxfId="2179" priority="80" operator="equal">
      <formula>"Open"</formula>
    </cfRule>
  </conditionalFormatting>
  <conditionalFormatting sqref="N50 I50">
    <cfRule type="cellIs" dxfId="2178" priority="76" operator="equal">
      <formula>"H"</formula>
    </cfRule>
    <cfRule type="cellIs" dxfId="2177" priority="77" operator="equal">
      <formula>"M"</formula>
    </cfRule>
    <cfRule type="cellIs" dxfId="2176" priority="78" operator="equal">
      <formula>"L"</formula>
    </cfRule>
  </conditionalFormatting>
  <conditionalFormatting sqref="O50">
    <cfRule type="cellIs" dxfId="2175" priority="74" operator="equal">
      <formula>"Closed"</formula>
    </cfRule>
    <cfRule type="cellIs" dxfId="2174" priority="75" operator="equal">
      <formula>"Open"</formula>
    </cfRule>
  </conditionalFormatting>
  <conditionalFormatting sqref="I9">
    <cfRule type="cellIs" dxfId="2173" priority="71" operator="equal">
      <formula>"H"</formula>
    </cfRule>
    <cfRule type="cellIs" dxfId="2172" priority="72" operator="equal">
      <formula>"M"</formula>
    </cfRule>
    <cfRule type="cellIs" dxfId="2171" priority="73" operator="equal">
      <formula>"L"</formula>
    </cfRule>
  </conditionalFormatting>
  <conditionalFormatting sqref="N17">
    <cfRule type="cellIs" dxfId="2170" priority="66" operator="equal">
      <formula>"H"</formula>
    </cfRule>
    <cfRule type="cellIs" dxfId="2169" priority="67" operator="equal">
      <formula>"M"</formula>
    </cfRule>
    <cfRule type="cellIs" dxfId="2168" priority="68" operator="equal">
      <formula>"L"</formula>
    </cfRule>
  </conditionalFormatting>
  <conditionalFormatting sqref="O17">
    <cfRule type="cellIs" dxfId="2167" priority="69" operator="equal">
      <formula>"Closed"</formula>
    </cfRule>
    <cfRule type="cellIs" dxfId="2166" priority="70" operator="equal">
      <formula>"Open"</formula>
    </cfRule>
  </conditionalFormatting>
  <conditionalFormatting sqref="I38 N38">
    <cfRule type="cellIs" dxfId="2165" priority="63" operator="equal">
      <formula>"H"</formula>
    </cfRule>
    <cfRule type="cellIs" dxfId="2164" priority="64" operator="equal">
      <formula>"M"</formula>
    </cfRule>
    <cfRule type="cellIs" dxfId="2163" priority="65" operator="equal">
      <formula>"L"</formula>
    </cfRule>
  </conditionalFormatting>
  <conditionalFormatting sqref="O38">
    <cfRule type="cellIs" dxfId="2162" priority="61" operator="equal">
      <formula>"Closed"</formula>
    </cfRule>
    <cfRule type="cellIs" dxfId="2161" priority="62" operator="equal">
      <formula>"Open"</formula>
    </cfRule>
  </conditionalFormatting>
  <conditionalFormatting sqref="I39 N39">
    <cfRule type="cellIs" dxfId="2160" priority="58" operator="equal">
      <formula>"H"</formula>
    </cfRule>
    <cfRule type="cellIs" dxfId="2159" priority="59" operator="equal">
      <formula>"M"</formula>
    </cfRule>
    <cfRule type="cellIs" dxfId="2158" priority="60" operator="equal">
      <formula>"L"</formula>
    </cfRule>
  </conditionalFormatting>
  <conditionalFormatting sqref="O39">
    <cfRule type="cellIs" dxfId="2157" priority="56" operator="equal">
      <formula>"Closed"</formula>
    </cfRule>
    <cfRule type="cellIs" dxfId="2156" priority="57" operator="equal">
      <formula>"Open"</formula>
    </cfRule>
  </conditionalFormatting>
  <conditionalFormatting sqref="Q72">
    <cfRule type="cellIs" dxfId="2155" priority="51" operator="equal">
      <formula>"Extreme"</formula>
    </cfRule>
    <cfRule type="cellIs" dxfId="2154" priority="52" operator="equal">
      <formula>"Severe"</formula>
    </cfRule>
    <cfRule type="cellIs" dxfId="2153" priority="53" operator="equal">
      <formula>"High"</formula>
    </cfRule>
    <cfRule type="cellIs" dxfId="2152" priority="54" operator="equal">
      <formula>"Medium"</formula>
    </cfRule>
    <cfRule type="cellIs" dxfId="2151" priority="55" operator="equal">
      <formula>"Low"</formula>
    </cfRule>
  </conditionalFormatting>
  <conditionalFormatting sqref="I72 N72">
    <cfRule type="cellIs" dxfId="2150" priority="46" operator="equal">
      <formula>"H"</formula>
    </cfRule>
    <cfRule type="cellIs" dxfId="2149" priority="47" operator="equal">
      <formula>"M"</formula>
    </cfRule>
    <cfRule type="cellIs" dxfId="2148" priority="48" operator="equal">
      <formula>"L"</formula>
    </cfRule>
  </conditionalFormatting>
  <conditionalFormatting sqref="O72">
    <cfRule type="cellIs" dxfId="2147" priority="49" operator="equal">
      <formula>"Closed"</formula>
    </cfRule>
    <cfRule type="cellIs" dxfId="2146" priority="50" operator="equal">
      <formula>"Open"</formula>
    </cfRule>
  </conditionalFormatting>
  <conditionalFormatting sqref="F17">
    <cfRule type="cellIs" dxfId="2145" priority="43" operator="equal">
      <formula>"H"</formula>
    </cfRule>
    <cfRule type="cellIs" dxfId="2144" priority="44" operator="equal">
      <formula>"M"</formula>
    </cfRule>
    <cfRule type="cellIs" dxfId="2143" priority="45" operator="equal">
      <formula>"L"</formula>
    </cfRule>
  </conditionalFormatting>
  <conditionalFormatting sqref="I17">
    <cfRule type="cellIs" dxfId="2142" priority="40" operator="equal">
      <formula>"H"</formula>
    </cfRule>
    <cfRule type="cellIs" dxfId="2141" priority="41" operator="equal">
      <formula>"M"</formula>
    </cfRule>
    <cfRule type="cellIs" dxfId="2140" priority="42" operator="equal">
      <formula>"L"</formula>
    </cfRule>
  </conditionalFormatting>
  <conditionalFormatting sqref="N19 I19">
    <cfRule type="cellIs" dxfId="2139" priority="37" operator="equal">
      <formula>"H"</formula>
    </cfRule>
    <cfRule type="cellIs" dxfId="2138" priority="38" operator="equal">
      <formula>"M"</formula>
    </cfRule>
    <cfRule type="cellIs" dxfId="2137" priority="39" operator="equal">
      <formula>"L"</formula>
    </cfRule>
  </conditionalFormatting>
  <conditionalFormatting sqref="O19">
    <cfRule type="cellIs" dxfId="2136" priority="35" operator="equal">
      <formula>"Closed"</formula>
    </cfRule>
    <cfRule type="cellIs" dxfId="2135" priority="36" operator="equal">
      <formula>"Open"</formula>
    </cfRule>
  </conditionalFormatting>
  <conditionalFormatting sqref="I18">
    <cfRule type="cellIs" dxfId="2134" priority="32" operator="equal">
      <formula>"H"</formula>
    </cfRule>
    <cfRule type="cellIs" dxfId="2133" priority="33" operator="equal">
      <formula>"M"</formula>
    </cfRule>
    <cfRule type="cellIs" dxfId="2132" priority="34" operator="equal">
      <formula>"L"</formula>
    </cfRule>
  </conditionalFormatting>
  <conditionalFormatting sqref="N16">
    <cfRule type="cellIs" dxfId="2131" priority="27" operator="equal">
      <formula>"H"</formula>
    </cfRule>
    <cfRule type="cellIs" dxfId="2130" priority="28" operator="equal">
      <formula>"M"</formula>
    </cfRule>
    <cfRule type="cellIs" dxfId="2129" priority="29" operator="equal">
      <formula>"L"</formula>
    </cfRule>
  </conditionalFormatting>
  <conditionalFormatting sqref="O16">
    <cfRule type="cellIs" dxfId="2128" priority="30" operator="equal">
      <formula>"Closed"</formula>
    </cfRule>
    <cfRule type="cellIs" dxfId="2127" priority="31" operator="equal">
      <formula>"Open"</formula>
    </cfRule>
  </conditionalFormatting>
  <conditionalFormatting sqref="F16">
    <cfRule type="cellIs" dxfId="2126" priority="24" operator="equal">
      <formula>"H"</formula>
    </cfRule>
    <cfRule type="cellIs" dxfId="2125" priority="25" operator="equal">
      <formula>"M"</formula>
    </cfRule>
    <cfRule type="cellIs" dxfId="2124" priority="26" operator="equal">
      <formula>"L"</formula>
    </cfRule>
  </conditionalFormatting>
  <conditionalFormatting sqref="I16">
    <cfRule type="cellIs" dxfId="2123" priority="21" operator="equal">
      <formula>"H"</formula>
    </cfRule>
    <cfRule type="cellIs" dxfId="2122" priority="22" operator="equal">
      <formula>"M"</formula>
    </cfRule>
    <cfRule type="cellIs" dxfId="2121" priority="23" operator="equal">
      <formula>"L"</formula>
    </cfRule>
  </conditionalFormatting>
  <conditionalFormatting sqref="N42 I42">
    <cfRule type="cellIs" dxfId="2120" priority="18" operator="equal">
      <formula>"H"</formula>
    </cfRule>
    <cfRule type="cellIs" dxfId="2119" priority="19" operator="equal">
      <formula>"M"</formula>
    </cfRule>
    <cfRule type="cellIs" dxfId="2118" priority="20" operator="equal">
      <formula>"L"</formula>
    </cfRule>
  </conditionalFormatting>
  <conditionalFormatting sqref="O42">
    <cfRule type="cellIs" dxfId="2117" priority="16" operator="equal">
      <formula>"Closed"</formula>
    </cfRule>
    <cfRule type="cellIs" dxfId="2116" priority="17" operator="equal">
      <formula>"Open"</formula>
    </cfRule>
  </conditionalFormatting>
  <conditionalFormatting sqref="N47 I47">
    <cfRule type="cellIs" dxfId="2115" priority="13" operator="equal">
      <formula>"H"</formula>
    </cfRule>
    <cfRule type="cellIs" dxfId="2114" priority="14" operator="equal">
      <formula>"M"</formula>
    </cfRule>
    <cfRule type="cellIs" dxfId="2113" priority="15" operator="equal">
      <formula>"L"</formula>
    </cfRule>
  </conditionalFormatting>
  <conditionalFormatting sqref="O47">
    <cfRule type="cellIs" dxfId="2112" priority="11" operator="equal">
      <formula>"Closed"</formula>
    </cfRule>
    <cfRule type="cellIs" dxfId="2111" priority="12" operator="equal">
      <formula>"Open"</formula>
    </cfRule>
  </conditionalFormatting>
  <conditionalFormatting sqref="N45 I45">
    <cfRule type="cellIs" dxfId="2110" priority="8" operator="equal">
      <formula>"H"</formula>
    </cfRule>
    <cfRule type="cellIs" dxfId="2109" priority="9" operator="equal">
      <formula>"M"</formula>
    </cfRule>
    <cfRule type="cellIs" dxfId="2108" priority="10" operator="equal">
      <formula>"L"</formula>
    </cfRule>
  </conditionalFormatting>
  <conditionalFormatting sqref="O45">
    <cfRule type="cellIs" dxfId="2107" priority="6" operator="equal">
      <formula>"Closed"</formula>
    </cfRule>
    <cfRule type="cellIs" dxfId="2106" priority="7" operator="equal">
      <formula>"Open"</formula>
    </cfRule>
  </conditionalFormatting>
  <conditionalFormatting sqref="I59 N59">
    <cfRule type="cellIs" dxfId="2105" priority="3" operator="equal">
      <formula>"H"</formula>
    </cfRule>
    <cfRule type="cellIs" dxfId="2104" priority="4" operator="equal">
      <formula>"M"</formula>
    </cfRule>
    <cfRule type="cellIs" dxfId="2103" priority="5" operator="equal">
      <formula>"L"</formula>
    </cfRule>
  </conditionalFormatting>
  <conditionalFormatting sqref="O59">
    <cfRule type="cellIs" dxfId="2102" priority="1" operator="equal">
      <formula>"Closed"</formula>
    </cfRule>
    <cfRule type="cellIs" dxfId="2101" priority="2" operator="equal">
      <formula>"Open"</formula>
    </cfRule>
  </conditionalFormatting>
  <dataValidations count="5">
    <dataValidation type="list" allowBlank="1" showInputMessage="1" showErrorMessage="1" sqref="D6:D74" xr:uid="{00000000-0002-0000-0000-000000000000}">
      <formula1>ValidConsequenceList</formula1>
    </dataValidation>
    <dataValidation type="list" allowBlank="1" showInputMessage="1" showErrorMessage="1" sqref="O6:O74" xr:uid="{00000000-0002-0000-0000-000001000000}">
      <formula1>ValidCompletion</formula1>
    </dataValidation>
    <dataValidation type="list" allowBlank="1" showInputMessage="1" showErrorMessage="1" sqref="M6:M74 H6:H74" xr:uid="{00000000-0002-0000-0000-000002000000}">
      <formula1>ValidLikelyhood</formula1>
    </dataValidation>
    <dataValidation type="list" allowBlank="1" showInputMessage="1" showErrorMessage="1" sqref="Q67:Q74" xr:uid="{00000000-0002-0000-0000-000003000000}">
      <formula1>Level</formula1>
    </dataValidation>
    <dataValidation type="list" allowBlank="1" showInputMessage="1" showErrorMessage="1" sqref="L67:L74 L6:L60 G6:G74" xr:uid="{00000000-0002-0000-0000-000004000000}">
      <formula1>ValidConsequence</formula1>
    </dataValidation>
  </dataValidations>
  <pageMargins left="0.39370078740157483" right="0.39370078740157483" top="0.47244094488188981" bottom="0.47244094488188981" header="0.19685039370078741" footer="0.19685039370078741"/>
  <pageSetup paperSize="8" scale="86" fitToHeight="0" orientation="landscape" r:id="rId1"/>
  <headerFooter>
    <oddHeader>&amp;R&amp;G</oddHeader>
    <oddFooter>&amp;L&amp;F&amp;CPage &amp;P of &amp;N&amp;R&amp;D</oddFooter>
  </headerFooter>
  <rowBreaks count="2" manualBreakCount="2">
    <brk id="30" max="15" man="1"/>
    <brk id="48" max="1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3">
    <tabColor rgb="FF00FF00"/>
    <pageSetUpPr fitToPage="1"/>
  </sheetPr>
  <dimension ref="A1:P54"/>
  <sheetViews>
    <sheetView view="pageBreakPreview" zoomScaleNormal="100" zoomScaleSheetLayoutView="100" workbookViewId="0">
      <pane xSplit="2" ySplit="3" topLeftCell="C7"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6" width="10" style="9"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85546875" style="9" customWidth="1"/>
    <col min="16" max="16" width="13.85546875" style="9" bestFit="1" customWidth="1"/>
    <col min="17" max="16384" width="9.140625" style="9"/>
  </cols>
  <sheetData>
    <row r="1" spans="1:16" ht="41.25" customHeight="1" x14ac:dyDescent="0.2">
      <c r="A1" s="6" t="str">
        <f ca="1">REPLACE(CELL("filename",A1),1,FIND("]",CELL("filename",A1)),"")</f>
        <v>2.0 Access &amp; Track Maintenance</v>
      </c>
      <c r="B1" s="7"/>
      <c r="C1" s="7"/>
      <c r="D1" s="7"/>
      <c r="E1" s="7"/>
      <c r="J1" s="8"/>
      <c r="K1" s="7"/>
      <c r="L1" s="7"/>
      <c r="O1" s="703"/>
      <c r="P1" s="703"/>
    </row>
    <row r="2" spans="1:16" ht="12.75" customHeight="1" x14ac:dyDescent="0.2">
      <c r="A2" s="704" t="s">
        <v>0</v>
      </c>
      <c r="B2" s="704"/>
      <c r="C2" s="704"/>
      <c r="D2" s="704"/>
      <c r="E2" s="704"/>
      <c r="F2" s="704"/>
      <c r="G2" s="704" t="s">
        <v>1</v>
      </c>
      <c r="H2" s="705"/>
      <c r="I2" s="705"/>
      <c r="J2" s="704" t="s">
        <v>2</v>
      </c>
      <c r="K2" s="704" t="s">
        <v>3</v>
      </c>
      <c r="L2" s="704" t="s">
        <v>4</v>
      </c>
      <c r="M2" s="704"/>
      <c r="N2" s="704"/>
      <c r="O2" s="859" t="s">
        <v>5</v>
      </c>
      <c r="P2" s="704" t="s">
        <v>6</v>
      </c>
    </row>
    <row r="3" spans="1:16" s="10" customFormat="1" ht="56.25" customHeight="1" x14ac:dyDescent="0.2">
      <c r="A3" s="254" t="s">
        <v>7</v>
      </c>
      <c r="B3" s="254" t="s">
        <v>8</v>
      </c>
      <c r="C3" s="254" t="s">
        <v>9</v>
      </c>
      <c r="D3" s="254" t="s">
        <v>10</v>
      </c>
      <c r="E3" s="254" t="s">
        <v>11</v>
      </c>
      <c r="F3" s="254" t="s">
        <v>12</v>
      </c>
      <c r="G3" s="252" t="s">
        <v>13</v>
      </c>
      <c r="H3" s="252" t="s">
        <v>14</v>
      </c>
      <c r="I3" s="252" t="s">
        <v>15</v>
      </c>
      <c r="J3" s="706"/>
      <c r="K3" s="704"/>
      <c r="L3" s="252" t="s">
        <v>13</v>
      </c>
      <c r="M3" s="252" t="s">
        <v>14</v>
      </c>
      <c r="N3" s="252" t="s">
        <v>15</v>
      </c>
      <c r="O3" s="859"/>
      <c r="P3" s="704"/>
    </row>
    <row r="4" spans="1:16" s="351" customFormat="1" ht="45" x14ac:dyDescent="0.2">
      <c r="A4" s="860">
        <v>2.1</v>
      </c>
      <c r="B4" s="709" t="s">
        <v>355</v>
      </c>
      <c r="C4" s="18" t="s">
        <v>21</v>
      </c>
      <c r="D4" s="22" t="s">
        <v>22</v>
      </c>
      <c r="E4" s="19" t="s">
        <v>23</v>
      </c>
      <c r="F4" s="861" t="s">
        <v>2076</v>
      </c>
      <c r="G4" s="12" t="s">
        <v>25</v>
      </c>
      <c r="H4" s="12">
        <v>4</v>
      </c>
      <c r="I4" s="131" t="str">
        <f>IF(ISERROR(INDEX('Risk Matrix'!$D$7:$I$11,(VLOOKUP(G4,'Risk Matrix'!$AB$18:$AC$22,2)),(VLOOKUP(H4,'Risk Matrix'!$AE$18:$AF$22,2)))),"",INDEX('Risk Matrix'!$D$7:$I$11,(VLOOKUP(G4,'Risk Matrix'!$AB$18:$AC$22,2)),(VLOOKUP(H4,'Risk Matrix'!$AE$18:$AF$22,2))))</f>
        <v>L</v>
      </c>
      <c r="J4" s="20"/>
      <c r="K4" s="20"/>
      <c r="L4" s="12"/>
      <c r="M4" s="12"/>
      <c r="N4" s="131"/>
      <c r="O4" s="14"/>
      <c r="P4" s="26"/>
    </row>
    <row r="5" spans="1:16" s="351" customFormat="1" ht="45" x14ac:dyDescent="0.2">
      <c r="A5" s="860"/>
      <c r="B5" s="709"/>
      <c r="C5" s="18" t="s">
        <v>356</v>
      </c>
      <c r="D5" s="22" t="s">
        <v>28</v>
      </c>
      <c r="E5" s="19" t="s">
        <v>357</v>
      </c>
      <c r="F5" s="861"/>
      <c r="G5" s="12" t="s">
        <v>25</v>
      </c>
      <c r="H5" s="12">
        <v>4</v>
      </c>
      <c r="I5" s="131" t="str">
        <f>IF(ISERROR(INDEX('Risk Matrix'!$D$7:$I$11,(VLOOKUP(G5,'Risk Matrix'!$AB$18:$AC$22,2)),(VLOOKUP(H5,'Risk Matrix'!$AE$18:$AF$22,2)))),"",INDEX('Risk Matrix'!$D$7:$I$11,(VLOOKUP(G5,'Risk Matrix'!$AB$18:$AC$22,2)),(VLOOKUP(H5,'Risk Matrix'!$AE$18:$AF$22,2))))</f>
        <v>L</v>
      </c>
      <c r="J5" s="47"/>
      <c r="K5" s="47"/>
      <c r="L5" s="12"/>
      <c r="M5" s="12"/>
      <c r="N5" s="131" t="str">
        <f>IF(ISERROR(INDEX('Risk Matrix'!$D$7:$I$11,(VLOOKUP(L5,'Risk Matrix'!$AB$18:$AC$22,2)),(VLOOKUP(M5,'Risk Matrix'!$AE$18:$AF$22,2)))),"",INDEX('Risk Matrix'!$D$7:$I$11,(VLOOKUP(L5,'Risk Matrix'!$AB$18:$AC$22,2)),(VLOOKUP(M5,'Risk Matrix'!$AE$18:$AF$22,2))))</f>
        <v/>
      </c>
      <c r="O5" s="14"/>
      <c r="P5" s="26"/>
    </row>
    <row r="6" spans="1:16" s="351" customFormat="1" ht="39" customHeight="1" x14ac:dyDescent="0.2">
      <c r="A6" s="860"/>
      <c r="B6" s="709"/>
      <c r="C6" s="18" t="s">
        <v>358</v>
      </c>
      <c r="D6" s="22" t="s">
        <v>32</v>
      </c>
      <c r="E6" s="19" t="s">
        <v>359</v>
      </c>
      <c r="F6" s="861"/>
      <c r="G6" s="12" t="s">
        <v>25</v>
      </c>
      <c r="H6" s="12">
        <v>4</v>
      </c>
      <c r="I6" s="131" t="str">
        <f>IF(ISERROR(INDEX('Risk Matrix'!$D$7:$I$11,(VLOOKUP(G6,'Risk Matrix'!$AB$18:$AC$22,2)),(VLOOKUP(H6,'Risk Matrix'!$AE$18:$AF$22,2)))),"",INDEX('Risk Matrix'!$D$7:$I$11,(VLOOKUP(G6,'Risk Matrix'!$AB$18:$AC$22,2)),(VLOOKUP(H6,'Risk Matrix'!$AE$18:$AF$22,2))))</f>
        <v>L</v>
      </c>
      <c r="J6" s="47"/>
      <c r="K6" s="47"/>
      <c r="L6" s="12"/>
      <c r="M6" s="12"/>
      <c r="N6" s="131" t="str">
        <f>IF(ISERROR(INDEX('Risk Matrix'!$D$7:$I$11,(VLOOKUP(L6,'Risk Matrix'!$AB$18:$AC$22,2)),(VLOOKUP(M6,'Risk Matrix'!$AE$18:$AF$22,2)))),"",INDEX('Risk Matrix'!$D$7:$I$11,(VLOOKUP(L6,'Risk Matrix'!$AB$18:$AC$22,2)),(VLOOKUP(M6,'Risk Matrix'!$AE$18:$AF$22,2))))</f>
        <v/>
      </c>
      <c r="O6" s="14"/>
      <c r="P6" s="26"/>
    </row>
    <row r="7" spans="1:16" s="351" customFormat="1" ht="46.5" customHeight="1" x14ac:dyDescent="0.2">
      <c r="A7" s="860">
        <v>2.2000000000000002</v>
      </c>
      <c r="B7" s="733" t="s">
        <v>360</v>
      </c>
      <c r="C7" s="11" t="s">
        <v>361</v>
      </c>
      <c r="D7" s="21" t="s">
        <v>127</v>
      </c>
      <c r="E7" s="21" t="s">
        <v>362</v>
      </c>
      <c r="F7" s="861" t="s">
        <v>1763</v>
      </c>
      <c r="G7" s="12" t="s">
        <v>25</v>
      </c>
      <c r="H7" s="12">
        <v>4</v>
      </c>
      <c r="I7" s="131" t="str">
        <f>IF(ISERROR(INDEX('Risk Matrix'!$D$7:$I$11,(VLOOKUP(G7,'Risk Matrix'!$AB$18:$AC$22,2)),(VLOOKUP(H7,'Risk Matrix'!$AE$18:$AF$22,2)))),"",INDEX('Risk Matrix'!$D$7:$I$11,(VLOOKUP(G7,'Risk Matrix'!$AB$18:$AC$22,2)),(VLOOKUP(H7,'Risk Matrix'!$AE$18:$AF$22,2))))</f>
        <v>L</v>
      </c>
      <c r="J7" s="20"/>
      <c r="K7" s="20"/>
      <c r="L7" s="12"/>
      <c r="M7" s="12"/>
      <c r="N7" s="131" t="str">
        <f>IF(ISERROR(INDEX('Risk Matrix'!$D$7:$I$11,(VLOOKUP(L7,'Risk Matrix'!$AB$18:$AC$22,2)),(VLOOKUP(M7,'Risk Matrix'!$AE$18:$AF$22,2)))),"",INDEX('Risk Matrix'!$D$7:$I$11,(VLOOKUP(L7,'Risk Matrix'!$AB$18:$AC$22,2)),(VLOOKUP(M7,'Risk Matrix'!$AE$18:$AF$22,2))))</f>
        <v/>
      </c>
      <c r="O7" s="14"/>
      <c r="P7" s="26"/>
    </row>
    <row r="8" spans="1:16" s="351" customFormat="1" ht="46.5" customHeight="1" x14ac:dyDescent="0.2">
      <c r="A8" s="863"/>
      <c r="B8" s="734"/>
      <c r="C8" s="11" t="s">
        <v>364</v>
      </c>
      <c r="D8" s="21" t="s">
        <v>127</v>
      </c>
      <c r="E8" s="21" t="s">
        <v>365</v>
      </c>
      <c r="F8" s="735"/>
      <c r="G8" s="12" t="s">
        <v>25</v>
      </c>
      <c r="H8" s="12">
        <v>4</v>
      </c>
      <c r="I8" s="131" t="s">
        <v>26</v>
      </c>
      <c r="J8" s="20"/>
      <c r="K8" s="20"/>
      <c r="L8" s="12"/>
      <c r="M8" s="12"/>
      <c r="N8" s="131"/>
      <c r="O8" s="14"/>
      <c r="P8" s="26"/>
    </row>
    <row r="9" spans="1:16" s="351" customFormat="1" ht="46.5" customHeight="1" x14ac:dyDescent="0.2">
      <c r="A9" s="863"/>
      <c r="B9" s="734"/>
      <c r="C9" s="11" t="s">
        <v>366</v>
      </c>
      <c r="D9" s="21" t="s">
        <v>157</v>
      </c>
      <c r="E9" s="21" t="s">
        <v>367</v>
      </c>
      <c r="F9" s="735"/>
      <c r="G9" s="12" t="s">
        <v>67</v>
      </c>
      <c r="H9" s="12">
        <v>4</v>
      </c>
      <c r="I9" s="131" t="s">
        <v>35</v>
      </c>
      <c r="J9" s="20"/>
      <c r="K9" s="20"/>
      <c r="L9" s="12"/>
      <c r="M9" s="12"/>
      <c r="N9" s="131"/>
      <c r="O9" s="14"/>
      <c r="P9" s="26"/>
    </row>
    <row r="10" spans="1:16" s="408" customFormat="1" ht="33.75" x14ac:dyDescent="0.2">
      <c r="A10" s="890">
        <v>2.2999999999999998</v>
      </c>
      <c r="B10" s="712" t="s">
        <v>38</v>
      </c>
      <c r="C10" s="18" t="s">
        <v>39</v>
      </c>
      <c r="D10" s="112" t="s">
        <v>40</v>
      </c>
      <c r="E10" s="19" t="s">
        <v>41</v>
      </c>
      <c r="F10" s="861" t="s">
        <v>2077</v>
      </c>
      <c r="G10" s="158" t="s">
        <v>43</v>
      </c>
      <c r="H10" s="158">
        <v>4</v>
      </c>
      <c r="I10" s="131" t="str">
        <f>IF(ISERROR(INDEX('Risk Matrix'!$D$7:$I$11,(VLOOKUP(G10,'Risk Matrix'!$AB$18:$AC$22,2)),(VLOOKUP(H10,'Risk Matrix'!$AE$18:$AF$22,2)))),"",INDEX('Risk Matrix'!$D$7:$I$11,(VLOOKUP(G10,'Risk Matrix'!$AB$18:$AC$22,2)),(VLOOKUP(H10,'Risk Matrix'!$AE$18:$AF$22,2))))</f>
        <v>L</v>
      </c>
      <c r="J10" s="159"/>
      <c r="K10" s="159"/>
      <c r="L10" s="158"/>
      <c r="M10" s="158"/>
      <c r="N10" s="131" t="str">
        <f>IF(ISERROR(INDEX('Risk Matrix'!$D$7:$I$11,(VLOOKUP(L10,'Risk Matrix'!$AB$18:$AC$22,2)),(VLOOKUP(M10,'Risk Matrix'!$AE$18:$AF$22,2)))),"",INDEX('Risk Matrix'!$D$7:$I$11,(VLOOKUP(L10,'Risk Matrix'!$AB$18:$AC$22,2)),(VLOOKUP(M10,'Risk Matrix'!$AE$18:$AF$22,2))))</f>
        <v/>
      </c>
      <c r="O10" s="160"/>
      <c r="P10" s="161"/>
    </row>
    <row r="11" spans="1:16" s="408" customFormat="1" ht="45" x14ac:dyDescent="0.2">
      <c r="A11" s="890"/>
      <c r="B11" s="712"/>
      <c r="C11" s="18" t="s">
        <v>44</v>
      </c>
      <c r="D11" s="112" t="s">
        <v>45</v>
      </c>
      <c r="E11" s="19" t="s">
        <v>46</v>
      </c>
      <c r="F11" s="861"/>
      <c r="G11" s="158" t="s">
        <v>47</v>
      </c>
      <c r="H11" s="158">
        <v>5</v>
      </c>
      <c r="I11" s="131" t="str">
        <f>IF(ISERROR(INDEX('Risk Matrix'!$D$7:$I$11,(VLOOKUP(G11,'Risk Matrix'!$AB$18:$AC$22,2)),(VLOOKUP(H11,'Risk Matrix'!$AE$18:$AF$22,2)))),"",INDEX('Risk Matrix'!$D$7:$I$11,(VLOOKUP(G11,'Risk Matrix'!$AB$18:$AC$22,2)),(VLOOKUP(H11,'Risk Matrix'!$AE$18:$AF$22,2))))</f>
        <v>M</v>
      </c>
      <c r="J11" s="159"/>
      <c r="K11" s="159"/>
      <c r="L11" s="158"/>
      <c r="M11" s="158"/>
      <c r="N11" s="131" t="str">
        <f>IF(ISERROR(INDEX('Risk Matrix'!$D$7:$I$11,(VLOOKUP(L11,'Risk Matrix'!$AB$18:$AC$22,2)),(VLOOKUP(M11,'Risk Matrix'!$AE$18:$AF$22,2)))),"",INDEX('Risk Matrix'!$D$7:$I$11,(VLOOKUP(L11,'Risk Matrix'!$AB$18:$AC$22,2)),(VLOOKUP(M11,'Risk Matrix'!$AE$18:$AF$22,2))))</f>
        <v/>
      </c>
      <c r="O11" s="160"/>
      <c r="P11" s="161"/>
    </row>
    <row r="12" spans="1:16" s="408" customFormat="1" ht="45" x14ac:dyDescent="0.2">
      <c r="A12" s="890"/>
      <c r="B12" s="712"/>
      <c r="C12" s="18" t="s">
        <v>48</v>
      </c>
      <c r="D12" s="107" t="s">
        <v>49</v>
      </c>
      <c r="E12" s="19" t="s">
        <v>50</v>
      </c>
      <c r="F12" s="861"/>
      <c r="G12" s="158" t="s">
        <v>34</v>
      </c>
      <c r="H12" s="158">
        <v>3</v>
      </c>
      <c r="I12" s="131" t="s">
        <v>35</v>
      </c>
      <c r="J12" s="159"/>
      <c r="K12" s="159"/>
      <c r="L12" s="158"/>
      <c r="M12" s="158"/>
      <c r="N12" s="131"/>
      <c r="O12" s="160"/>
      <c r="P12" s="161"/>
    </row>
    <row r="13" spans="1:16" s="408" customFormat="1" ht="67.5" x14ac:dyDescent="0.2">
      <c r="A13" s="890"/>
      <c r="B13" s="712"/>
      <c r="C13" s="18" t="s">
        <v>51</v>
      </c>
      <c r="D13" s="107" t="s">
        <v>52</v>
      </c>
      <c r="E13" s="19" t="s">
        <v>369</v>
      </c>
      <c r="F13" s="861"/>
      <c r="G13" s="158" t="s">
        <v>25</v>
      </c>
      <c r="H13" s="158">
        <v>4</v>
      </c>
      <c r="I13" s="131" t="str">
        <f>IF(ISERROR(INDEX('Risk Matrix'!$D$7:$I$11,(VLOOKUP(G13,'Risk Matrix'!$AB$18:$AC$22,2)),(VLOOKUP(H13,'Risk Matrix'!$AE$18:$AF$22,2)))),"",INDEX('Risk Matrix'!$D$7:$I$11,(VLOOKUP(G13,'Risk Matrix'!$AB$18:$AC$22,2)),(VLOOKUP(H13,'Risk Matrix'!$AE$18:$AF$22,2))))</f>
        <v>L</v>
      </c>
      <c r="J13" s="159"/>
      <c r="K13" s="159"/>
      <c r="L13" s="158"/>
      <c r="M13" s="158"/>
      <c r="N13" s="131"/>
      <c r="O13" s="160"/>
      <c r="P13" s="161"/>
    </row>
    <row r="14" spans="1:16" s="408" customFormat="1" ht="45" x14ac:dyDescent="0.2">
      <c r="A14" s="711">
        <v>2.4</v>
      </c>
      <c r="B14" s="712" t="s">
        <v>370</v>
      </c>
      <c r="C14" s="159" t="s">
        <v>371</v>
      </c>
      <c r="D14" s="107" t="s">
        <v>372</v>
      </c>
      <c r="E14" s="133" t="s">
        <v>373</v>
      </c>
      <c r="F14" s="861" t="s">
        <v>2078</v>
      </c>
      <c r="G14" s="158" t="s">
        <v>47</v>
      </c>
      <c r="H14" s="158">
        <v>5</v>
      </c>
      <c r="I14" s="131" t="str">
        <f>IF(ISERROR(INDEX('Risk Matrix'!$D$7:$I$11,(VLOOKUP(G14,'Risk Matrix'!$AB$18:$AC$22,2)),(VLOOKUP(H14,'Risk Matrix'!$AE$18:$AF$22,2)))),"",INDEX('Risk Matrix'!$D$7:$I$11,(VLOOKUP(G14,'Risk Matrix'!$AB$18:$AC$22,2)),(VLOOKUP(H14,'Risk Matrix'!$AE$18:$AF$22,2))))</f>
        <v>M</v>
      </c>
      <c r="J14" s="159"/>
      <c r="K14" s="159"/>
      <c r="L14" s="158"/>
      <c r="M14" s="158"/>
      <c r="N14" s="131" t="str">
        <f>IF(ISERROR(INDEX('Risk Matrix'!$D$7:$I$11,(VLOOKUP(L14,'Risk Matrix'!$AB$18:$AC$22,2)),(VLOOKUP(M14,'Risk Matrix'!$AE$18:$AF$22,2)))),"",INDEX('Risk Matrix'!$D$7:$I$11,(VLOOKUP(L14,'Risk Matrix'!$AB$18:$AC$22,2)),(VLOOKUP(M14,'Risk Matrix'!$AE$18:$AF$22,2))))</f>
        <v/>
      </c>
      <c r="O14" s="160"/>
      <c r="P14" s="161"/>
    </row>
    <row r="15" spans="1:16" s="408" customFormat="1" ht="45" x14ac:dyDescent="0.2">
      <c r="A15" s="711"/>
      <c r="B15" s="712"/>
      <c r="C15" s="159" t="s">
        <v>375</v>
      </c>
      <c r="D15" s="107" t="s">
        <v>45</v>
      </c>
      <c r="E15" s="133" t="s">
        <v>376</v>
      </c>
      <c r="F15" s="861"/>
      <c r="G15" s="158" t="s">
        <v>47</v>
      </c>
      <c r="H15" s="158">
        <v>5</v>
      </c>
      <c r="I15" s="131" t="str">
        <f>IF(ISERROR(INDEX('Risk Matrix'!$D$7:$I$11,(VLOOKUP(G15,'Risk Matrix'!$AB$18:$AC$22,2)),(VLOOKUP(H15,'Risk Matrix'!$AE$18:$AF$22,2)))),"",INDEX('Risk Matrix'!$D$7:$I$11,(VLOOKUP(G15,'Risk Matrix'!$AB$18:$AC$22,2)),(VLOOKUP(H15,'Risk Matrix'!$AE$18:$AF$22,2))))</f>
        <v>M</v>
      </c>
      <c r="J15" s="159"/>
      <c r="K15" s="159"/>
      <c r="L15" s="158"/>
      <c r="M15" s="158"/>
      <c r="N15" s="131"/>
      <c r="O15" s="160"/>
      <c r="P15" s="161"/>
    </row>
    <row r="16" spans="1:16" s="408" customFormat="1" ht="33.75" x14ac:dyDescent="0.2">
      <c r="A16" s="711"/>
      <c r="B16" s="712"/>
      <c r="C16" s="159" t="s">
        <v>377</v>
      </c>
      <c r="D16" s="107" t="s">
        <v>117</v>
      </c>
      <c r="E16" s="133" t="s">
        <v>378</v>
      </c>
      <c r="F16" s="861"/>
      <c r="G16" s="158" t="s">
        <v>43</v>
      </c>
      <c r="H16" s="158">
        <v>4</v>
      </c>
      <c r="I16" s="131" t="str">
        <f>IF(ISERROR(INDEX('Risk Matrix'!$D$7:$I$11,(VLOOKUP(G16,'Risk Matrix'!$AB$18:$AC$22,2)),(VLOOKUP(H16,'Risk Matrix'!$AE$18:$AF$22,2)))),"",INDEX('Risk Matrix'!$D$7:$I$11,(VLOOKUP(G16,'Risk Matrix'!$AB$18:$AC$22,2)),(VLOOKUP(H16,'Risk Matrix'!$AE$18:$AF$22,2))))</f>
        <v>L</v>
      </c>
      <c r="J16" s="159"/>
      <c r="K16" s="159"/>
      <c r="L16" s="158"/>
      <c r="M16" s="158"/>
      <c r="N16" s="131"/>
      <c r="O16" s="160"/>
      <c r="P16" s="161"/>
    </row>
    <row r="17" spans="1:16" s="408" customFormat="1" ht="22.5" x14ac:dyDescent="0.2">
      <c r="A17" s="711"/>
      <c r="B17" s="712"/>
      <c r="C17" s="159" t="s">
        <v>379</v>
      </c>
      <c r="D17" s="107" t="s">
        <v>380</v>
      </c>
      <c r="E17" s="133" t="s">
        <v>381</v>
      </c>
      <c r="F17" s="861"/>
      <c r="G17" s="158" t="s">
        <v>43</v>
      </c>
      <c r="H17" s="158">
        <v>4</v>
      </c>
      <c r="I17" s="131" t="str">
        <f>IF(ISERROR(INDEX('Risk Matrix'!$D$7:$I$11,(VLOOKUP(G17,'Risk Matrix'!$AB$18:$AC$22,2)),(VLOOKUP(H17,'Risk Matrix'!$AE$18:$AF$22,2)))),"",INDEX('Risk Matrix'!$D$7:$I$11,(VLOOKUP(G17,'Risk Matrix'!$AB$18:$AC$22,2)),(VLOOKUP(H17,'Risk Matrix'!$AE$18:$AF$22,2))))</f>
        <v>L</v>
      </c>
      <c r="J17" s="159"/>
      <c r="K17" s="159"/>
      <c r="L17" s="158"/>
      <c r="M17" s="158"/>
      <c r="N17" s="131"/>
      <c r="O17" s="160"/>
      <c r="P17" s="161"/>
    </row>
    <row r="18" spans="1:16" s="408" customFormat="1" ht="68.25" customHeight="1" x14ac:dyDescent="0.2">
      <c r="A18" s="711">
        <v>2.5</v>
      </c>
      <c r="B18" s="712" t="s">
        <v>382</v>
      </c>
      <c r="C18" s="159" t="s">
        <v>383</v>
      </c>
      <c r="D18" s="107" t="s">
        <v>117</v>
      </c>
      <c r="E18" s="133" t="s">
        <v>384</v>
      </c>
      <c r="F18" s="861" t="s">
        <v>2079</v>
      </c>
      <c r="G18" s="158" t="s">
        <v>43</v>
      </c>
      <c r="H18" s="158">
        <v>4</v>
      </c>
      <c r="I18" s="131" t="str">
        <f>IF(ISERROR(INDEX('Risk Matrix'!$D$7:$I$11,(VLOOKUP(G18,'Risk Matrix'!$AB$18:$AC$22,2)),(VLOOKUP(H18,'Risk Matrix'!$AE$18:$AF$22,2)))),"",INDEX('Risk Matrix'!$D$7:$I$11,(VLOOKUP(G18,'Risk Matrix'!$AB$18:$AC$22,2)),(VLOOKUP(H18,'Risk Matrix'!$AE$18:$AF$22,2))))</f>
        <v>L</v>
      </c>
      <c r="J18" s="185"/>
      <c r="K18" s="185"/>
      <c r="L18" s="158"/>
      <c r="M18" s="158"/>
      <c r="N18" s="131" t="str">
        <f>IF(ISERROR(INDEX('Risk Matrix'!$D$7:$I$11,(VLOOKUP(L18,'Risk Matrix'!$AB$18:$AC$22,2)),(VLOOKUP(M18,'Risk Matrix'!$AE$18:$AF$22,2)))),"",INDEX('Risk Matrix'!$D$7:$I$11,(VLOOKUP(L18,'Risk Matrix'!$AB$18:$AC$22,2)),(VLOOKUP(M18,'Risk Matrix'!$AE$18:$AF$22,2))))</f>
        <v/>
      </c>
      <c r="O18" s="160"/>
      <c r="P18" s="161"/>
    </row>
    <row r="19" spans="1:16" s="408" customFormat="1" ht="24" customHeight="1" x14ac:dyDescent="0.2">
      <c r="A19" s="711"/>
      <c r="B19" s="712"/>
      <c r="C19" s="159" t="s">
        <v>385</v>
      </c>
      <c r="D19" s="107" t="s">
        <v>127</v>
      </c>
      <c r="E19" s="133" t="s">
        <v>386</v>
      </c>
      <c r="F19" s="861"/>
      <c r="G19" s="158" t="s">
        <v>25</v>
      </c>
      <c r="H19" s="158">
        <v>4</v>
      </c>
      <c r="I19" s="131" t="str">
        <f>IF(ISERROR(INDEX('Risk Matrix'!$D$7:$I$11,(VLOOKUP(G19,'Risk Matrix'!$AB$18:$AC$22,2)),(VLOOKUP(H19,'Risk Matrix'!$AE$18:$AF$22,2)))),"",INDEX('Risk Matrix'!$D$7:$I$11,(VLOOKUP(G19,'Risk Matrix'!$AB$18:$AC$22,2)),(VLOOKUP(H19,'Risk Matrix'!$AE$18:$AF$22,2))))</f>
        <v>L</v>
      </c>
      <c r="J19" s="185"/>
      <c r="K19" s="185"/>
      <c r="L19" s="158"/>
      <c r="M19" s="158"/>
      <c r="N19" s="131"/>
      <c r="O19" s="160"/>
      <c r="P19" s="161"/>
    </row>
    <row r="20" spans="1:16" s="408" customFormat="1" ht="37.5" customHeight="1" x14ac:dyDescent="0.2">
      <c r="A20" s="711"/>
      <c r="B20" s="712"/>
      <c r="C20" s="159" t="s">
        <v>387</v>
      </c>
      <c r="D20" s="107" t="s">
        <v>174</v>
      </c>
      <c r="E20" s="133" t="s">
        <v>388</v>
      </c>
      <c r="F20" s="861"/>
      <c r="G20" s="158" t="s">
        <v>43</v>
      </c>
      <c r="H20" s="158">
        <v>4</v>
      </c>
      <c r="I20" s="131" t="str">
        <f>IF(ISERROR(INDEX('Risk Matrix'!$D$7:$I$11,(VLOOKUP(G20,'Risk Matrix'!$AB$18:$AC$22,2)),(VLOOKUP(H20,'Risk Matrix'!$AE$18:$AF$22,2)))),"",INDEX('Risk Matrix'!$D$7:$I$11,(VLOOKUP(G20,'Risk Matrix'!$AB$18:$AC$22,2)),(VLOOKUP(H20,'Risk Matrix'!$AE$18:$AF$22,2))))</f>
        <v>L</v>
      </c>
      <c r="J20" s="185"/>
      <c r="K20" s="185"/>
      <c r="L20" s="158"/>
      <c r="M20" s="158"/>
      <c r="N20" s="131"/>
      <c r="O20" s="160"/>
      <c r="P20" s="161"/>
    </row>
    <row r="21" spans="1:16" s="351" customFormat="1" ht="33.75" x14ac:dyDescent="0.2">
      <c r="A21" s="889">
        <v>2.6</v>
      </c>
      <c r="B21" s="709" t="s">
        <v>389</v>
      </c>
      <c r="C21" s="11" t="s">
        <v>390</v>
      </c>
      <c r="D21" s="21" t="s">
        <v>49</v>
      </c>
      <c r="E21" s="21" t="s">
        <v>391</v>
      </c>
      <c r="F21" s="861" t="s">
        <v>2080</v>
      </c>
      <c r="G21" s="12" t="s">
        <v>34</v>
      </c>
      <c r="H21" s="12">
        <v>3</v>
      </c>
      <c r="I21" s="131" t="str">
        <f>IF(ISERROR(INDEX('Risk Matrix'!$D$7:$I$11,(VLOOKUP(G21,'Risk Matrix'!$AB$18:$AC$22,2)),(VLOOKUP(H21,'Risk Matrix'!$AE$18:$AF$22,2)))),"",INDEX('Risk Matrix'!$D$7:$I$11,(VLOOKUP(G21,'Risk Matrix'!$AB$18:$AC$22,2)),(VLOOKUP(H21,'Risk Matrix'!$AE$18:$AF$22,2))))</f>
        <v>M</v>
      </c>
      <c r="J21" s="47"/>
      <c r="K21" s="47"/>
      <c r="L21" s="12"/>
      <c r="M21" s="12"/>
      <c r="N21" s="131" t="str">
        <f>IF(ISERROR(INDEX('Risk Matrix'!$D$7:$I$11,(VLOOKUP(L21,'Risk Matrix'!$AB$18:$AC$22,2)),(VLOOKUP(M21,'Risk Matrix'!$AE$18:$AF$22,2)))),"",INDEX('Risk Matrix'!$D$7:$I$11,(VLOOKUP(L21,'Risk Matrix'!$AB$18:$AC$22,2)),(VLOOKUP(M21,'Risk Matrix'!$AE$18:$AF$22,2))))</f>
        <v/>
      </c>
      <c r="O21" s="14"/>
      <c r="P21" s="26"/>
    </row>
    <row r="22" spans="1:16" s="351" customFormat="1" ht="56.25" x14ac:dyDescent="0.2">
      <c r="A22" s="889"/>
      <c r="B22" s="709"/>
      <c r="C22" s="11" t="s">
        <v>392</v>
      </c>
      <c r="D22" s="21" t="s">
        <v>393</v>
      </c>
      <c r="E22" s="21" t="s">
        <v>394</v>
      </c>
      <c r="F22" s="861"/>
      <c r="G22" s="12" t="s">
        <v>47</v>
      </c>
      <c r="H22" s="12">
        <v>5</v>
      </c>
      <c r="I22" s="131" t="str">
        <f>IF(ISERROR(INDEX('Risk Matrix'!$D$7:$I$11,(VLOOKUP(G22,'Risk Matrix'!$AB$18:$AC$22,2)),(VLOOKUP(H22,'Risk Matrix'!$AE$18:$AF$22,2)))),"",INDEX('Risk Matrix'!$D$7:$I$11,(VLOOKUP(G22,'Risk Matrix'!$AB$18:$AC$22,2)),(VLOOKUP(H22,'Risk Matrix'!$AE$18:$AF$22,2))))</f>
        <v>M</v>
      </c>
      <c r="J22" s="47"/>
      <c r="K22" s="47"/>
      <c r="L22" s="12"/>
      <c r="M22" s="12"/>
      <c r="N22" s="131" t="str">
        <f>IF(ISERROR(INDEX('Risk Matrix'!$D$7:$I$11,(VLOOKUP(L22,'Risk Matrix'!$AB$18:$AC$22,2)),(VLOOKUP(M22,'Risk Matrix'!$AE$18:$AF$22,2)))),"",INDEX('Risk Matrix'!$D$7:$I$11,(VLOOKUP(L22,'Risk Matrix'!$AB$18:$AC$22,2)),(VLOOKUP(M22,'Risk Matrix'!$AE$18:$AF$22,2))))</f>
        <v/>
      </c>
      <c r="O22" s="14"/>
      <c r="P22" s="26"/>
    </row>
    <row r="23" spans="1:16" s="351" customFormat="1" ht="45" x14ac:dyDescent="0.2">
      <c r="A23" s="889"/>
      <c r="B23" s="709"/>
      <c r="C23" s="11" t="s">
        <v>395</v>
      </c>
      <c r="D23" s="21" t="s">
        <v>157</v>
      </c>
      <c r="E23" s="21" t="s">
        <v>396</v>
      </c>
      <c r="F23" s="861"/>
      <c r="G23" s="12" t="s">
        <v>67</v>
      </c>
      <c r="H23" s="12">
        <v>4</v>
      </c>
      <c r="I23" s="131" t="str">
        <f>IF(ISERROR(INDEX('Risk Matrix'!$D$7:$I$11,(VLOOKUP(G23,'Risk Matrix'!$AB$18:$AC$22,2)),(VLOOKUP(H23,'Risk Matrix'!$AE$18:$AF$22,2)))),"",INDEX('Risk Matrix'!$D$7:$I$11,(VLOOKUP(G23,'Risk Matrix'!$AB$18:$AC$22,2)),(VLOOKUP(H23,'Risk Matrix'!$AE$18:$AF$22,2))))</f>
        <v>M</v>
      </c>
      <c r="J23" s="47"/>
      <c r="K23" s="47"/>
      <c r="L23" s="12"/>
      <c r="M23" s="12"/>
      <c r="N23" s="131" t="str">
        <f>IF(ISERROR(INDEX('Risk Matrix'!$D$7:$I$11,(VLOOKUP(L23,'Risk Matrix'!$AB$18:$AC$22,2)),(VLOOKUP(M23,'Risk Matrix'!$AE$18:$AF$22,2)))),"",INDEX('Risk Matrix'!$D$7:$I$11,(VLOOKUP(L23,'Risk Matrix'!$AB$18:$AC$22,2)),(VLOOKUP(M23,'Risk Matrix'!$AE$18:$AF$22,2))))</f>
        <v/>
      </c>
      <c r="O23" s="14"/>
      <c r="P23" s="26"/>
    </row>
    <row r="24" spans="1:16" s="351" customFormat="1" ht="45" x14ac:dyDescent="0.2">
      <c r="A24" s="889"/>
      <c r="B24" s="709"/>
      <c r="C24" s="11" t="s">
        <v>397</v>
      </c>
      <c r="D24" s="21" t="s">
        <v>398</v>
      </c>
      <c r="E24" s="21" t="s">
        <v>399</v>
      </c>
      <c r="F24" s="861"/>
      <c r="G24" s="12" t="s">
        <v>34</v>
      </c>
      <c r="H24" s="12">
        <v>4</v>
      </c>
      <c r="I24" s="131" t="str">
        <f>IF(ISERROR(INDEX('Risk Matrix'!$D$7:$I$11,(VLOOKUP(G24,'Risk Matrix'!$AB$18:$AC$22,2)),(VLOOKUP(H24,'Risk Matrix'!$AE$18:$AF$22,2)))),"",INDEX('Risk Matrix'!$D$7:$I$11,(VLOOKUP(G24,'Risk Matrix'!$AB$18:$AC$22,2)),(VLOOKUP(H24,'Risk Matrix'!$AE$18:$AF$22,2))))</f>
        <v>M</v>
      </c>
      <c r="J24" s="47"/>
      <c r="K24" s="47"/>
      <c r="L24" s="12"/>
      <c r="M24" s="12"/>
      <c r="N24" s="131" t="str">
        <f>IF(ISERROR(INDEX('Risk Matrix'!$D$7:$I$11,(VLOOKUP(L24,'Risk Matrix'!$AB$18:$AC$22,2)),(VLOOKUP(M24,'Risk Matrix'!$AE$18:$AF$22,2)))),"",INDEX('Risk Matrix'!$D$7:$I$11,(VLOOKUP(L24,'Risk Matrix'!$AB$18:$AC$22,2)),(VLOOKUP(M24,'Risk Matrix'!$AE$18:$AF$22,2))))</f>
        <v/>
      </c>
      <c r="O24" s="14"/>
      <c r="P24" s="26"/>
    </row>
    <row r="25" spans="1:16" s="351" customFormat="1" ht="56.25" x14ac:dyDescent="0.2">
      <c r="A25" s="889"/>
      <c r="B25" s="709"/>
      <c r="C25" s="11" t="s">
        <v>400</v>
      </c>
      <c r="D25" s="21" t="s">
        <v>127</v>
      </c>
      <c r="E25" s="21" t="s">
        <v>401</v>
      </c>
      <c r="F25" s="861"/>
      <c r="G25" s="12" t="s">
        <v>25</v>
      </c>
      <c r="H25" s="12">
        <v>4</v>
      </c>
      <c r="I25" s="131" t="str">
        <f>IF(ISERROR(INDEX('Risk Matrix'!$D$7:$I$11,(VLOOKUP(G25,'Risk Matrix'!$AB$18:$AC$22,2)),(VLOOKUP(H25,'Risk Matrix'!$AE$18:$AF$22,2)))),"",INDEX('Risk Matrix'!$D$7:$I$11,(VLOOKUP(G25,'Risk Matrix'!$AB$18:$AC$22,2)),(VLOOKUP(H25,'Risk Matrix'!$AE$18:$AF$22,2))))</f>
        <v>L</v>
      </c>
      <c r="J25" s="47"/>
      <c r="K25" s="47"/>
      <c r="L25" s="12"/>
      <c r="M25" s="12"/>
      <c r="N25" s="131" t="str">
        <f>IF(ISERROR(INDEX('Risk Matrix'!$D$7:$I$11,(VLOOKUP(L25,'Risk Matrix'!$AB$18:$AC$22,2)),(VLOOKUP(M25,'Risk Matrix'!$AE$18:$AF$22,2)))),"",INDEX('Risk Matrix'!$D$7:$I$11,(VLOOKUP(L25,'Risk Matrix'!$AB$18:$AC$22,2)),(VLOOKUP(M25,'Risk Matrix'!$AE$18:$AF$22,2))))</f>
        <v/>
      </c>
      <c r="O25" s="14"/>
      <c r="P25" s="26"/>
    </row>
    <row r="26" spans="1:16" s="351" customFormat="1" ht="45" x14ac:dyDescent="0.2">
      <c r="A26" s="889"/>
      <c r="B26" s="709"/>
      <c r="C26" s="11" t="s">
        <v>402</v>
      </c>
      <c r="D26" s="21" t="s">
        <v>147</v>
      </c>
      <c r="E26" s="21" t="s">
        <v>403</v>
      </c>
      <c r="F26" s="861"/>
      <c r="G26" s="12" t="s">
        <v>25</v>
      </c>
      <c r="H26" s="12">
        <v>4</v>
      </c>
      <c r="I26" s="131" t="str">
        <f>IF(ISERROR(INDEX('Risk Matrix'!$D$7:$I$11,(VLOOKUP(G26,'Risk Matrix'!$AB$18:$AC$22,2)),(VLOOKUP(H26,'Risk Matrix'!$AE$18:$AF$22,2)))),"",INDEX('Risk Matrix'!$D$7:$I$11,(VLOOKUP(G26,'Risk Matrix'!$AB$18:$AC$22,2)),(VLOOKUP(H26,'Risk Matrix'!$AE$18:$AF$22,2))))</f>
        <v>L</v>
      </c>
      <c r="J26" s="47"/>
      <c r="K26" s="47"/>
      <c r="L26" s="12"/>
      <c r="M26" s="12"/>
      <c r="N26" s="131" t="str">
        <f>IF(ISERROR(INDEX('Risk Matrix'!$D$7:$I$11,(VLOOKUP(L26,'Risk Matrix'!$AB$18:$AC$22,2)),(VLOOKUP(M26,'Risk Matrix'!$AE$18:$AF$22,2)))),"",INDEX('Risk Matrix'!$D$7:$I$11,(VLOOKUP(L26,'Risk Matrix'!$AB$18:$AC$22,2)),(VLOOKUP(M26,'Risk Matrix'!$AE$18:$AF$22,2))))</f>
        <v/>
      </c>
      <c r="O26" s="14"/>
      <c r="P26" s="26"/>
    </row>
    <row r="27" spans="1:16" s="351" customFormat="1" ht="33.75" x14ac:dyDescent="0.2">
      <c r="A27" s="889"/>
      <c r="B27" s="709"/>
      <c r="C27" s="11" t="s">
        <v>404</v>
      </c>
      <c r="D27" s="21" t="s">
        <v>117</v>
      </c>
      <c r="E27" s="21" t="s">
        <v>405</v>
      </c>
      <c r="F27" s="861"/>
      <c r="G27" s="12" t="s">
        <v>43</v>
      </c>
      <c r="H27" s="12">
        <v>4</v>
      </c>
      <c r="I27" s="131" t="str">
        <f>IF(ISERROR(INDEX('Risk Matrix'!$D$7:$I$11,(VLOOKUP(G27,'Risk Matrix'!$AB$18:$AC$22,2)),(VLOOKUP(H27,'Risk Matrix'!$AE$18:$AF$22,2)))),"",INDEX('Risk Matrix'!$D$7:$I$11,(VLOOKUP(G27,'Risk Matrix'!$AB$18:$AC$22,2)),(VLOOKUP(H27,'Risk Matrix'!$AE$18:$AF$22,2))))</f>
        <v>L</v>
      </c>
      <c r="J27" s="47"/>
      <c r="K27" s="47"/>
      <c r="L27" s="12"/>
      <c r="M27" s="12"/>
      <c r="N27" s="131" t="str">
        <f>IF(ISERROR(INDEX('Risk Matrix'!$D$7:$I$11,(VLOOKUP(L27,'Risk Matrix'!$AB$18:$AC$22,2)),(VLOOKUP(M27,'Risk Matrix'!$AE$18:$AF$22,2)))),"",INDEX('Risk Matrix'!$D$7:$I$11,(VLOOKUP(L27,'Risk Matrix'!$AB$18:$AC$22,2)),(VLOOKUP(M27,'Risk Matrix'!$AE$18:$AF$22,2))))</f>
        <v/>
      </c>
      <c r="O27" s="14"/>
      <c r="P27" s="26"/>
    </row>
    <row r="28" spans="1:16" s="351" customFormat="1" ht="72" customHeight="1" x14ac:dyDescent="0.2">
      <c r="A28" s="889">
        <v>2.7</v>
      </c>
      <c r="B28" s="709" t="s">
        <v>406</v>
      </c>
      <c r="C28" s="11" t="s">
        <v>407</v>
      </c>
      <c r="D28" s="21" t="s">
        <v>408</v>
      </c>
      <c r="E28" s="23" t="s">
        <v>409</v>
      </c>
      <c r="F28" s="861" t="s">
        <v>2081</v>
      </c>
      <c r="G28" s="12" t="s">
        <v>25</v>
      </c>
      <c r="H28" s="12">
        <v>4</v>
      </c>
      <c r="I28" s="131" t="str">
        <f>IF(ISERROR(INDEX('Risk Matrix'!$D$7:$I$11,(VLOOKUP(G28,'Risk Matrix'!$AB$18:$AC$22,2)),(VLOOKUP(H28,'Risk Matrix'!$AE$18:$AF$22,2)))),"",INDEX('Risk Matrix'!$D$7:$I$11,(VLOOKUP(G28,'Risk Matrix'!$AB$18:$AC$22,2)),(VLOOKUP(H28,'Risk Matrix'!$AE$18:$AF$22,2))))</f>
        <v>L</v>
      </c>
      <c r="J28" s="47"/>
      <c r="K28" s="47"/>
      <c r="L28" s="12"/>
      <c r="M28" s="12"/>
      <c r="N28" s="131"/>
      <c r="O28" s="14"/>
      <c r="P28" s="26"/>
    </row>
    <row r="29" spans="1:16" s="351" customFormat="1" ht="48.75" customHeight="1" x14ac:dyDescent="0.2">
      <c r="A29" s="889"/>
      <c r="B29" s="709"/>
      <c r="C29" s="11" t="s">
        <v>410</v>
      </c>
      <c r="D29" s="21" t="s">
        <v>147</v>
      </c>
      <c r="E29" s="21" t="s">
        <v>411</v>
      </c>
      <c r="F29" s="861"/>
      <c r="G29" s="12" t="s">
        <v>25</v>
      </c>
      <c r="H29" s="12">
        <v>4</v>
      </c>
      <c r="I29" s="131" t="str">
        <f>IF(ISERROR(INDEX('Risk Matrix'!$D$7:$I$11,(VLOOKUP(G29,'Risk Matrix'!$AB$18:$AC$22,2)),(VLOOKUP(H29,'Risk Matrix'!$AE$18:$AF$22,2)))),"",INDEX('Risk Matrix'!$D$7:$I$11,(VLOOKUP(G29,'Risk Matrix'!$AB$18:$AC$22,2)),(VLOOKUP(H29,'Risk Matrix'!$AE$18:$AF$22,2))))</f>
        <v>L</v>
      </c>
      <c r="J29" s="47"/>
      <c r="K29" s="47"/>
      <c r="L29" s="12"/>
      <c r="M29" s="12"/>
      <c r="N29" s="131" t="str">
        <f>IF(ISERROR(INDEX('Risk Matrix'!$D$7:$I$11,(VLOOKUP(L29,'Risk Matrix'!$AB$18:$AC$22,2)),(VLOOKUP(M29,'Risk Matrix'!$AE$18:$AF$22,2)))),"",INDEX('Risk Matrix'!$D$7:$I$11,(VLOOKUP(L29,'Risk Matrix'!$AB$18:$AC$22,2)),(VLOOKUP(M29,'Risk Matrix'!$AE$18:$AF$22,2))))</f>
        <v/>
      </c>
      <c r="O29" s="14"/>
      <c r="P29" s="26"/>
    </row>
    <row r="30" spans="1:16" s="351" customFormat="1" ht="26.25" customHeight="1" x14ac:dyDescent="0.2">
      <c r="A30" s="889"/>
      <c r="B30" s="709"/>
      <c r="C30" s="11" t="s">
        <v>412</v>
      </c>
      <c r="D30" s="21" t="s">
        <v>127</v>
      </c>
      <c r="E30" s="21" t="s">
        <v>413</v>
      </c>
      <c r="F30" s="861"/>
      <c r="G30" s="12" t="s">
        <v>25</v>
      </c>
      <c r="H30" s="12">
        <v>3</v>
      </c>
      <c r="I30" s="131" t="str">
        <f>IF(ISERROR(INDEX('Risk Matrix'!$D$7:$I$11,(VLOOKUP(G30,'Risk Matrix'!$AB$18:$AC$22,2)),(VLOOKUP(H30,'Risk Matrix'!$AE$18:$AF$22,2)))),"",INDEX('Risk Matrix'!$D$7:$I$11,(VLOOKUP(G30,'Risk Matrix'!$AB$18:$AC$22,2)),(VLOOKUP(H30,'Risk Matrix'!$AE$18:$AF$22,2))))</f>
        <v>M</v>
      </c>
      <c r="J30" s="47"/>
      <c r="K30" s="47"/>
      <c r="L30" s="12"/>
      <c r="M30" s="12"/>
      <c r="N30" s="131" t="str">
        <f>IF(ISERROR(INDEX('Risk Matrix'!$D$7:$I$11,(VLOOKUP(L30,'Risk Matrix'!$AB$18:$AC$22,2)),(VLOOKUP(M30,'Risk Matrix'!$AE$18:$AF$22,2)))),"",INDEX('Risk Matrix'!$D$7:$I$11,(VLOOKUP(L30,'Risk Matrix'!$AB$18:$AC$22,2)),(VLOOKUP(M30,'Risk Matrix'!$AE$18:$AF$22,2))))</f>
        <v/>
      </c>
      <c r="O30" s="14"/>
      <c r="P30" s="26"/>
    </row>
    <row r="31" spans="1:16" s="351" customFormat="1" ht="24.75" customHeight="1" x14ac:dyDescent="0.2">
      <c r="A31" s="889"/>
      <c r="B31" s="709"/>
      <c r="C31" s="11" t="s">
        <v>414</v>
      </c>
      <c r="D31" s="21" t="s">
        <v>157</v>
      </c>
      <c r="E31" s="21" t="s">
        <v>415</v>
      </c>
      <c r="F31" s="861"/>
      <c r="G31" s="12" t="s">
        <v>67</v>
      </c>
      <c r="H31" s="12">
        <v>4</v>
      </c>
      <c r="I31" s="131" t="str">
        <f>IF(ISERROR(INDEX('Risk Matrix'!$D$7:$I$11,(VLOOKUP(G31,'Risk Matrix'!$AB$18:$AC$22,2)),(VLOOKUP(H31,'Risk Matrix'!$AE$18:$AF$22,2)))),"",INDEX('Risk Matrix'!$D$7:$I$11,(VLOOKUP(G31,'Risk Matrix'!$AB$18:$AC$22,2)),(VLOOKUP(H31,'Risk Matrix'!$AE$18:$AF$22,2))))</f>
        <v>M</v>
      </c>
      <c r="J31" s="47"/>
      <c r="K31" s="47"/>
      <c r="L31" s="12"/>
      <c r="M31" s="12"/>
      <c r="N31" s="131" t="str">
        <f>IF(ISERROR(INDEX('Risk Matrix'!$D$7:$I$11,(VLOOKUP(L31,'Risk Matrix'!$AB$18:$AC$22,2)),(VLOOKUP(M31,'Risk Matrix'!$AE$18:$AF$22,2)))),"",INDEX('Risk Matrix'!$D$7:$I$11,(VLOOKUP(L31,'Risk Matrix'!$AB$18:$AC$22,2)),(VLOOKUP(M31,'Risk Matrix'!$AE$18:$AF$22,2))))</f>
        <v/>
      </c>
      <c r="O31" s="14"/>
      <c r="P31" s="26"/>
    </row>
    <row r="32" spans="1:16" s="351" customFormat="1" ht="24.75" customHeight="1" x14ac:dyDescent="0.2">
      <c r="A32" s="889"/>
      <c r="B32" s="709"/>
      <c r="C32" s="11" t="s">
        <v>416</v>
      </c>
      <c r="D32" s="21" t="s">
        <v>417</v>
      </c>
      <c r="E32" s="21" t="s">
        <v>418</v>
      </c>
      <c r="F32" s="861"/>
      <c r="G32" s="12" t="s">
        <v>67</v>
      </c>
      <c r="H32" s="12">
        <v>4</v>
      </c>
      <c r="I32" s="131" t="str">
        <f>IF(ISERROR(INDEX('Risk Matrix'!$D$7:$I$11,(VLOOKUP(G32,'Risk Matrix'!$AB$18:$AC$22,2)),(VLOOKUP(H32,'Risk Matrix'!$AE$18:$AF$22,2)))),"",INDEX('Risk Matrix'!$D$7:$I$11,(VLOOKUP(G32,'Risk Matrix'!$AB$18:$AC$22,2)),(VLOOKUP(H32,'Risk Matrix'!$AE$18:$AF$22,2))))</f>
        <v>M</v>
      </c>
      <c r="J32" s="47"/>
      <c r="K32" s="47"/>
      <c r="L32" s="12"/>
      <c r="M32" s="12"/>
      <c r="N32" s="131"/>
      <c r="O32" s="14"/>
      <c r="P32" s="26"/>
    </row>
    <row r="33" spans="1:16" s="351" customFormat="1" ht="101.25" x14ac:dyDescent="0.2">
      <c r="A33" s="889"/>
      <c r="B33" s="709"/>
      <c r="C33" s="11" t="s">
        <v>419</v>
      </c>
      <c r="D33" s="21" t="s">
        <v>127</v>
      </c>
      <c r="E33" s="21" t="s">
        <v>420</v>
      </c>
      <c r="F33" s="861"/>
      <c r="G33" s="12" t="s">
        <v>25</v>
      </c>
      <c r="H33" s="12">
        <v>3</v>
      </c>
      <c r="I33" s="131" t="str">
        <f>IF(ISERROR(INDEX('Risk Matrix'!$D$7:$I$11,(VLOOKUP(G33,'Risk Matrix'!$AB$18:$AC$22,2)),(VLOOKUP(H33,'Risk Matrix'!$AE$18:$AF$22,2)))),"",INDEX('Risk Matrix'!$D$7:$I$11,(VLOOKUP(G33,'Risk Matrix'!$AB$18:$AC$22,2)),(VLOOKUP(H33,'Risk Matrix'!$AE$18:$AF$22,2))))</f>
        <v>M</v>
      </c>
      <c r="J33" s="20"/>
      <c r="K33" s="20"/>
      <c r="L33" s="12"/>
      <c r="M33" s="12"/>
      <c r="N33" s="131"/>
      <c r="O33" s="14"/>
      <c r="P33" s="26"/>
    </row>
    <row r="34" spans="1:16" s="351" customFormat="1" ht="11.25" x14ac:dyDescent="0.2">
      <c r="A34" s="446"/>
      <c r="B34" s="447"/>
      <c r="C34" s="448"/>
      <c r="D34" s="449"/>
      <c r="E34" s="449"/>
      <c r="F34" s="445"/>
      <c r="G34" s="450"/>
      <c r="H34" s="450"/>
      <c r="I34" s="445"/>
      <c r="J34" s="451"/>
      <c r="K34" s="451"/>
      <c r="L34" s="450"/>
      <c r="M34" s="450"/>
      <c r="N34" s="445"/>
      <c r="O34" s="452"/>
      <c r="P34" s="453"/>
    </row>
    <row r="35" spans="1:16" s="7" customFormat="1" ht="11.25" x14ac:dyDescent="0.2">
      <c r="A35" s="351"/>
      <c r="H35" s="8"/>
      <c r="I35" s="8"/>
    </row>
    <row r="36" spans="1:16" s="7" customFormat="1" ht="11.25" x14ac:dyDescent="0.2">
      <c r="A36" s="351"/>
      <c r="H36" s="8"/>
      <c r="I36" s="8"/>
    </row>
    <row r="46" spans="1:16" x14ac:dyDescent="0.2">
      <c r="C46" s="9" t="s">
        <v>421</v>
      </c>
      <c r="E46" s="9" t="s">
        <v>422</v>
      </c>
    </row>
    <row r="47" spans="1:16" x14ac:dyDescent="0.2">
      <c r="C47" s="9" t="s">
        <v>423</v>
      </c>
    </row>
    <row r="48" spans="1:16"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29">
    <mergeCell ref="A7:A9"/>
    <mergeCell ref="B7:B9"/>
    <mergeCell ref="F7:F9"/>
    <mergeCell ref="A10:A13"/>
    <mergeCell ref="B10:B13"/>
    <mergeCell ref="F10:F13"/>
    <mergeCell ref="A4:A6"/>
    <mergeCell ref="O1:P1"/>
    <mergeCell ref="A2:F2"/>
    <mergeCell ref="G2:I2"/>
    <mergeCell ref="J2:J3"/>
    <mergeCell ref="K2:K3"/>
    <mergeCell ref="L2:N2"/>
    <mergeCell ref="O2:O3"/>
    <mergeCell ref="P2:P3"/>
    <mergeCell ref="B4:B6"/>
    <mergeCell ref="F4:F6"/>
    <mergeCell ref="A14:A17"/>
    <mergeCell ref="B14:B17"/>
    <mergeCell ref="F14:F17"/>
    <mergeCell ref="A18:A20"/>
    <mergeCell ref="B18:B20"/>
    <mergeCell ref="F18:F20"/>
    <mergeCell ref="A28:A33"/>
    <mergeCell ref="B28:B33"/>
    <mergeCell ref="F28:F33"/>
    <mergeCell ref="A21:A27"/>
    <mergeCell ref="B21:B27"/>
    <mergeCell ref="F21:F27"/>
  </mergeCells>
  <conditionalFormatting sqref="N5:N6 I4:I6 I12:I27 N12:N32">
    <cfRule type="cellIs" dxfId="1800" priority="1019" operator="equal">
      <formula>"H"</formula>
    </cfRule>
    <cfRule type="cellIs" dxfId="1799" priority="1020" operator="equal">
      <formula>"M"</formula>
    </cfRule>
    <cfRule type="cellIs" dxfId="1798" priority="1021" operator="equal">
      <formula>"L"</formula>
    </cfRule>
  </conditionalFormatting>
  <conditionalFormatting sqref="O12:O20">
    <cfRule type="cellIs" dxfId="1797" priority="1017" operator="equal">
      <formula>"Closed"</formula>
    </cfRule>
    <cfRule type="cellIs" dxfId="1796" priority="1018" operator="equal">
      <formula>"Open"</formula>
    </cfRule>
  </conditionalFormatting>
  <conditionalFormatting sqref="O33:O34">
    <cfRule type="cellIs" dxfId="1795" priority="262" operator="equal">
      <formula>"Closed"</formula>
    </cfRule>
    <cfRule type="cellIs" dxfId="1794" priority="263" operator="equal">
      <formula>"Open"</formula>
    </cfRule>
  </conditionalFormatting>
  <conditionalFormatting sqref="F18 F14">
    <cfRule type="cellIs" dxfId="1793" priority="726" operator="equal">
      <formula>"H"</formula>
    </cfRule>
    <cfRule type="cellIs" dxfId="1792" priority="727" operator="equal">
      <formula>"M"</formula>
    </cfRule>
    <cfRule type="cellIs" dxfId="1791" priority="728" operator="equal">
      <formula>"L"</formula>
    </cfRule>
  </conditionalFormatting>
  <conditionalFormatting sqref="F28 I28:I32">
    <cfRule type="cellIs" dxfId="1790" priority="636" operator="equal">
      <formula>"H"</formula>
    </cfRule>
    <cfRule type="cellIs" dxfId="1789" priority="637" operator="equal">
      <formula>"M"</formula>
    </cfRule>
    <cfRule type="cellIs" dxfId="1788" priority="638" operator="equal">
      <formula>"L"</formula>
    </cfRule>
  </conditionalFormatting>
  <conditionalFormatting sqref="O28">
    <cfRule type="cellIs" dxfId="1787" priority="634" operator="equal">
      <formula>"Closed"</formula>
    </cfRule>
    <cfRule type="cellIs" dxfId="1786" priority="635" operator="equal">
      <formula>"Open"</formula>
    </cfRule>
  </conditionalFormatting>
  <conditionalFormatting sqref="F4">
    <cfRule type="cellIs" dxfId="1785" priority="616" operator="equal">
      <formula>"H"</formula>
    </cfRule>
    <cfRule type="cellIs" dxfId="1784" priority="617" operator="equal">
      <formula>"M"</formula>
    </cfRule>
    <cfRule type="cellIs" dxfId="1783" priority="618" operator="equal">
      <formula>"L"</formula>
    </cfRule>
  </conditionalFormatting>
  <conditionalFormatting sqref="O5">
    <cfRule type="cellIs" dxfId="1782" priority="511" operator="equal">
      <formula>"Closed"</formula>
    </cfRule>
    <cfRule type="cellIs" dxfId="1781" priority="512" operator="equal">
      <formula>"Open"</formula>
    </cfRule>
  </conditionalFormatting>
  <conditionalFormatting sqref="O6">
    <cfRule type="cellIs" dxfId="1780" priority="504" operator="equal">
      <formula>"Closed"</formula>
    </cfRule>
    <cfRule type="cellIs" dxfId="1779" priority="505" operator="equal">
      <formula>"Open"</formula>
    </cfRule>
  </conditionalFormatting>
  <conditionalFormatting sqref="O29">
    <cfRule type="cellIs" dxfId="1778" priority="406" operator="equal">
      <formula>"Closed"</formula>
    </cfRule>
    <cfRule type="cellIs" dxfId="1777" priority="407" operator="equal">
      <formula>"Open"</formula>
    </cfRule>
  </conditionalFormatting>
  <conditionalFormatting sqref="O30">
    <cfRule type="cellIs" dxfId="1776" priority="399" operator="equal">
      <formula>"Closed"</formula>
    </cfRule>
    <cfRule type="cellIs" dxfId="1775" priority="400" operator="equal">
      <formula>"Open"</formula>
    </cfRule>
  </conditionalFormatting>
  <conditionalFormatting sqref="O31:O32">
    <cfRule type="cellIs" dxfId="1774" priority="392" operator="equal">
      <formula>"Closed"</formula>
    </cfRule>
    <cfRule type="cellIs" dxfId="1773" priority="393" operator="equal">
      <formula>"Open"</formula>
    </cfRule>
  </conditionalFormatting>
  <conditionalFormatting sqref="I33:I34">
    <cfRule type="cellIs" dxfId="1772" priority="280" operator="equal">
      <formula>"H"</formula>
    </cfRule>
    <cfRule type="cellIs" dxfId="1771" priority="281" operator="equal">
      <formula>"M"</formula>
    </cfRule>
    <cfRule type="cellIs" dxfId="1770" priority="282" operator="equal">
      <formula>"L"</formula>
    </cfRule>
  </conditionalFormatting>
  <conditionalFormatting sqref="O4">
    <cfRule type="cellIs" dxfId="1769" priority="275" operator="equal">
      <formula>"Closed"</formula>
    </cfRule>
    <cfRule type="cellIs" dxfId="1768" priority="276" operator="equal">
      <formula>"Open"</formula>
    </cfRule>
  </conditionalFormatting>
  <conditionalFormatting sqref="N4">
    <cfRule type="cellIs" dxfId="1767" priority="272" operator="equal">
      <formula>"H"</formula>
    </cfRule>
    <cfRule type="cellIs" dxfId="1766" priority="273" operator="equal">
      <formula>"M"</formula>
    </cfRule>
    <cfRule type="cellIs" dxfId="1765" priority="274" operator="equal">
      <formula>"L"</formula>
    </cfRule>
  </conditionalFormatting>
  <conditionalFormatting sqref="N33:N34">
    <cfRule type="cellIs" dxfId="1764" priority="264" operator="equal">
      <formula>"H"</formula>
    </cfRule>
    <cfRule type="cellIs" dxfId="1763" priority="265" operator="equal">
      <formula>"M"</formula>
    </cfRule>
    <cfRule type="cellIs" dxfId="1762" priority="266" operator="equal">
      <formula>"L"</formula>
    </cfRule>
  </conditionalFormatting>
  <conditionalFormatting sqref="F21">
    <cfRule type="cellIs" dxfId="1761" priority="241" operator="equal">
      <formula>"H"</formula>
    </cfRule>
    <cfRule type="cellIs" dxfId="1760" priority="242" operator="equal">
      <formula>"M"</formula>
    </cfRule>
    <cfRule type="cellIs" dxfId="1759" priority="243" operator="equal">
      <formula>"L"</formula>
    </cfRule>
  </conditionalFormatting>
  <conditionalFormatting sqref="O21">
    <cfRule type="cellIs" dxfId="1758" priority="239" operator="equal">
      <formula>"Closed"</formula>
    </cfRule>
    <cfRule type="cellIs" dxfId="1757" priority="240" operator="equal">
      <formula>"Open"</formula>
    </cfRule>
  </conditionalFormatting>
  <conditionalFormatting sqref="O22">
    <cfRule type="cellIs" dxfId="1756" priority="232" operator="equal">
      <formula>"Closed"</formula>
    </cfRule>
    <cfRule type="cellIs" dxfId="1755" priority="233" operator="equal">
      <formula>"Open"</formula>
    </cfRule>
  </conditionalFormatting>
  <conditionalFormatting sqref="O23">
    <cfRule type="cellIs" dxfId="1754" priority="225" operator="equal">
      <formula>"Closed"</formula>
    </cfRule>
    <cfRule type="cellIs" dxfId="1753" priority="226" operator="equal">
      <formula>"Open"</formula>
    </cfRule>
  </conditionalFormatting>
  <conditionalFormatting sqref="O24">
    <cfRule type="cellIs" dxfId="1752" priority="218" operator="equal">
      <formula>"Closed"</formula>
    </cfRule>
    <cfRule type="cellIs" dxfId="1751" priority="219" operator="equal">
      <formula>"Open"</formula>
    </cfRule>
  </conditionalFormatting>
  <conditionalFormatting sqref="O25">
    <cfRule type="cellIs" dxfId="1750" priority="211" operator="equal">
      <formula>"Closed"</formula>
    </cfRule>
    <cfRule type="cellIs" dxfId="1749" priority="212" operator="equal">
      <formula>"Open"</formula>
    </cfRule>
  </conditionalFormatting>
  <conditionalFormatting sqref="O26">
    <cfRule type="cellIs" dxfId="1748" priority="204" operator="equal">
      <formula>"Closed"</formula>
    </cfRule>
    <cfRule type="cellIs" dxfId="1747" priority="205" operator="equal">
      <formula>"Open"</formula>
    </cfRule>
  </conditionalFormatting>
  <conditionalFormatting sqref="O27">
    <cfRule type="cellIs" dxfId="1746" priority="197" operator="equal">
      <formula>"Closed"</formula>
    </cfRule>
    <cfRule type="cellIs" dxfId="1745" priority="198" operator="equal">
      <formula>"Open"</formula>
    </cfRule>
  </conditionalFormatting>
  <conditionalFormatting sqref="N10">
    <cfRule type="cellIs" dxfId="1744" priority="77" operator="equal">
      <formula>"H"</formula>
    </cfRule>
    <cfRule type="cellIs" dxfId="1743" priority="78" operator="equal">
      <formula>"M"</formula>
    </cfRule>
    <cfRule type="cellIs" dxfId="1742" priority="79" operator="equal">
      <formula>"L"</formula>
    </cfRule>
  </conditionalFormatting>
  <conditionalFormatting sqref="O10">
    <cfRule type="cellIs" dxfId="1741" priority="75" operator="equal">
      <formula>"Closed"</formula>
    </cfRule>
    <cfRule type="cellIs" dxfId="1740" priority="76" operator="equal">
      <formula>"Open"</formula>
    </cfRule>
  </conditionalFormatting>
  <conditionalFormatting sqref="F10">
    <cfRule type="cellIs" dxfId="1739" priority="72" operator="equal">
      <formula>"H"</formula>
    </cfRule>
    <cfRule type="cellIs" dxfId="1738" priority="73" operator="equal">
      <formula>"M"</formula>
    </cfRule>
    <cfRule type="cellIs" dxfId="1737" priority="74" operator="equal">
      <formula>"L"</formula>
    </cfRule>
  </conditionalFormatting>
  <conditionalFormatting sqref="I11">
    <cfRule type="cellIs" dxfId="1736" priority="56" operator="equal">
      <formula>"H"</formula>
    </cfRule>
    <cfRule type="cellIs" dxfId="1735" priority="57" operator="equal">
      <formula>"M"</formula>
    </cfRule>
    <cfRule type="cellIs" dxfId="1734" priority="58" operator="equal">
      <formula>"L"</formula>
    </cfRule>
  </conditionalFormatting>
  <conditionalFormatting sqref="I10">
    <cfRule type="cellIs" dxfId="1733" priority="69" operator="equal">
      <formula>"H"</formula>
    </cfRule>
    <cfRule type="cellIs" dxfId="1732" priority="70" operator="equal">
      <formula>"M"</formula>
    </cfRule>
    <cfRule type="cellIs" dxfId="1731" priority="71" operator="equal">
      <formula>"L"</formula>
    </cfRule>
  </conditionalFormatting>
  <conditionalFormatting sqref="N11">
    <cfRule type="cellIs" dxfId="1730" priority="61" operator="equal">
      <formula>"H"</formula>
    </cfRule>
    <cfRule type="cellIs" dxfId="1729" priority="62" operator="equal">
      <formula>"M"</formula>
    </cfRule>
    <cfRule type="cellIs" dxfId="1728" priority="63" operator="equal">
      <formula>"L"</formula>
    </cfRule>
  </conditionalFormatting>
  <conditionalFormatting sqref="O11">
    <cfRule type="cellIs" dxfId="1727" priority="59" operator="equal">
      <formula>"Closed"</formula>
    </cfRule>
    <cfRule type="cellIs" dxfId="1726" priority="60" operator="equal">
      <formula>"Open"</formula>
    </cfRule>
  </conditionalFormatting>
  <conditionalFormatting sqref="F7">
    <cfRule type="cellIs" dxfId="1725" priority="9" operator="equal">
      <formula>"H"</formula>
    </cfRule>
    <cfRule type="cellIs" dxfId="1724" priority="10" operator="equal">
      <formula>"M"</formula>
    </cfRule>
    <cfRule type="cellIs" dxfId="1723" priority="11" operator="equal">
      <formula>"L"</formula>
    </cfRule>
  </conditionalFormatting>
  <conditionalFormatting sqref="O7:O9">
    <cfRule type="cellIs" dxfId="1722" priority="7" operator="equal">
      <formula>"Closed"</formula>
    </cfRule>
    <cfRule type="cellIs" dxfId="1721" priority="8" operator="equal">
      <formula>"Open"</formula>
    </cfRule>
  </conditionalFormatting>
  <conditionalFormatting sqref="I7:I9">
    <cfRule type="cellIs" dxfId="1720" priority="4" operator="equal">
      <formula>"H"</formula>
    </cfRule>
    <cfRule type="cellIs" dxfId="1719" priority="5" operator="equal">
      <formula>"M"</formula>
    </cfRule>
    <cfRule type="cellIs" dxfId="1718" priority="6" operator="equal">
      <formula>"L"</formula>
    </cfRule>
  </conditionalFormatting>
  <conditionalFormatting sqref="N7:N9">
    <cfRule type="cellIs" dxfId="1717" priority="1" operator="equal">
      <formula>"H"</formula>
    </cfRule>
    <cfRule type="cellIs" dxfId="1716" priority="2" operator="equal">
      <formula>"M"</formula>
    </cfRule>
    <cfRule type="cellIs" dxfId="1715" priority="3" operator="equal">
      <formula>"L"</formula>
    </cfRule>
  </conditionalFormatting>
  <dataValidations count="4">
    <dataValidation type="list" allowBlank="1" showInputMessage="1" showErrorMessage="1" sqref="L4:L34 G4:G34" xr:uid="{00000000-0002-0000-0300-000000000000}">
      <formula1>ValidConsequence</formula1>
    </dataValidation>
    <dataValidation type="list" allowBlank="1" showInputMessage="1" showErrorMessage="1" sqref="M4:M34 H4:H34" xr:uid="{00000000-0002-0000-0300-000001000000}">
      <formula1>ValidLikelyhood</formula1>
    </dataValidation>
    <dataValidation type="list" allowBlank="1" showInputMessage="1" showErrorMessage="1" sqref="O4:O34" xr:uid="{00000000-0002-0000-0300-000002000000}">
      <formula1>ValidCompletion</formula1>
    </dataValidation>
    <dataValidation type="list" allowBlank="1" showInputMessage="1" showErrorMessage="1" sqref="D4:D34" xr:uid="{00000000-0002-0000-0300-000003000000}">
      <formula1>ValidConsequenceList</formula1>
    </dataValidation>
  </dataValidations>
  <pageMargins left="0.11811023622047245" right="0.11811023622047245" top="0.15748031496062992" bottom="0.15748031496062992" header="0.31496062992125984" footer="0.31496062992125984"/>
  <pageSetup paperSize="8" scale="80" fitToHeight="0" orientation="landscape" r:id="rId1"/>
  <headerFooter>
    <oddFooter>&amp;L&amp;F&amp;CPage &amp;P of &amp;N</oddFooter>
  </headerFooter>
  <rowBreaks count="1" manualBreakCount="1">
    <brk id="20" max="15" man="1"/>
  </rowBreaks>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tabColor rgb="FF00FF00"/>
    <pageSetUpPr fitToPage="1"/>
  </sheetPr>
  <dimension ref="A1:T53"/>
  <sheetViews>
    <sheetView zoomScaleNormal="100" zoomScaleSheetLayoutView="100" workbookViewId="0">
      <pane xSplit="2" ySplit="3" topLeftCell="C7"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7" width="9.42578125" style="9" bestFit="1" customWidth="1"/>
    <col min="8" max="8" width="4.7109375" style="7" customWidth="1"/>
    <col min="9" max="10" width="4.7109375" style="8" customWidth="1"/>
    <col min="11" max="11" width="33.28515625" style="9" customWidth="1"/>
    <col min="12" max="12" width="20.85546875" style="9" customWidth="1"/>
    <col min="13" max="15" width="4.7109375" style="9" customWidth="1"/>
    <col min="16" max="16" width="6.28515625" style="9" customWidth="1"/>
    <col min="17" max="17" width="12.28515625" style="9" customWidth="1"/>
    <col min="18" max="18" width="7.42578125" style="9" hidden="1" customWidth="1"/>
    <col min="19" max="19" width="5.85546875" style="9" hidden="1" customWidth="1"/>
    <col min="20" max="20" width="9.5703125" style="9" hidden="1" customWidth="1"/>
    <col min="21" max="16384" width="9.140625" style="9"/>
  </cols>
  <sheetData>
    <row r="1" spans="1:20" ht="41.25" customHeight="1" x14ac:dyDescent="0.2">
      <c r="A1" s="6" t="str">
        <f ca="1">REPLACE(CELL("filename",A1),1,FIND("]",CELL("filename",A1)),"")</f>
        <v>3.0 Survey</v>
      </c>
      <c r="B1" s="7"/>
      <c r="C1" s="7"/>
      <c r="D1" s="7"/>
      <c r="E1" s="7"/>
      <c r="K1" s="8"/>
      <c r="L1" s="8"/>
      <c r="M1" s="7"/>
      <c r="P1" s="703"/>
      <c r="Q1" s="703"/>
      <c r="R1" s="703"/>
      <c r="S1" s="703"/>
      <c r="T1" s="703"/>
    </row>
    <row r="2" spans="1:20" ht="12.75" customHeight="1" x14ac:dyDescent="0.2">
      <c r="A2" s="704" t="s">
        <v>0</v>
      </c>
      <c r="B2" s="704"/>
      <c r="C2" s="704"/>
      <c r="D2" s="704"/>
      <c r="E2" s="704"/>
      <c r="F2" s="704"/>
      <c r="G2" s="704"/>
      <c r="H2" s="704" t="s">
        <v>1</v>
      </c>
      <c r="I2" s="705"/>
      <c r="J2" s="705"/>
      <c r="K2" s="704" t="s">
        <v>2</v>
      </c>
      <c r="L2" s="704" t="s">
        <v>3</v>
      </c>
      <c r="M2" s="704" t="s">
        <v>4</v>
      </c>
      <c r="N2" s="704"/>
      <c r="O2" s="704"/>
      <c r="P2" s="704" t="s">
        <v>5</v>
      </c>
      <c r="Q2" s="704" t="s">
        <v>547</v>
      </c>
      <c r="R2" s="871" t="s">
        <v>431</v>
      </c>
      <c r="S2" s="42"/>
      <c r="T2" s="871" t="s">
        <v>432</v>
      </c>
    </row>
    <row r="3" spans="1:20" s="10" customFormat="1" ht="56.25" customHeight="1" thickBot="1" x14ac:dyDescent="0.25">
      <c r="A3" s="245" t="s">
        <v>7</v>
      </c>
      <c r="B3" s="245" t="s">
        <v>8</v>
      </c>
      <c r="C3" s="245" t="s">
        <v>9</v>
      </c>
      <c r="D3" s="245" t="s">
        <v>433</v>
      </c>
      <c r="E3" s="245" t="s">
        <v>11</v>
      </c>
      <c r="F3" s="245" t="s">
        <v>12</v>
      </c>
      <c r="G3" s="492" t="s">
        <v>548</v>
      </c>
      <c r="H3" s="42" t="s">
        <v>13</v>
      </c>
      <c r="I3" s="42" t="s">
        <v>14</v>
      </c>
      <c r="J3" s="42" t="s">
        <v>15</v>
      </c>
      <c r="K3" s="706"/>
      <c r="L3" s="704"/>
      <c r="M3" s="42" t="s">
        <v>13</v>
      </c>
      <c r="N3" s="42" t="s">
        <v>14</v>
      </c>
      <c r="O3" s="42" t="s">
        <v>15</v>
      </c>
      <c r="P3" s="704"/>
      <c r="Q3" s="704"/>
      <c r="R3" s="875"/>
      <c r="S3" s="240" t="s">
        <v>434</v>
      </c>
      <c r="T3" s="875"/>
    </row>
    <row r="4" spans="1:20" s="361" customFormat="1" ht="38.25" customHeight="1" thickBot="1" x14ac:dyDescent="0.25">
      <c r="A4" s="891">
        <v>3.1</v>
      </c>
      <c r="B4" s="878" t="s">
        <v>733</v>
      </c>
      <c r="C4" s="95" t="s">
        <v>734</v>
      </c>
      <c r="D4" s="110" t="s">
        <v>546</v>
      </c>
      <c r="E4" s="97" t="s">
        <v>735</v>
      </c>
      <c r="F4" s="880" t="s">
        <v>465</v>
      </c>
      <c r="G4" s="880"/>
      <c r="H4" s="73" t="s">
        <v>25</v>
      </c>
      <c r="I4" s="73">
        <v>4</v>
      </c>
      <c r="J4" s="74" t="s">
        <v>26</v>
      </c>
      <c r="K4" s="75"/>
      <c r="L4" s="75"/>
      <c r="M4" s="73"/>
      <c r="N4" s="73"/>
      <c r="O4" s="74" t="s">
        <v>30</v>
      </c>
      <c r="P4" s="76"/>
      <c r="Q4" s="77"/>
      <c r="R4" s="232" t="s">
        <v>438</v>
      </c>
      <c r="S4" s="233"/>
      <c r="T4" s="234"/>
    </row>
    <row r="5" spans="1:20" s="351" customFormat="1" ht="17.25" customHeight="1" thickBot="1" x14ac:dyDescent="0.25">
      <c r="A5" s="892"/>
      <c r="B5" s="717"/>
      <c r="C5" s="18" t="s">
        <v>736</v>
      </c>
      <c r="D5" s="107" t="s">
        <v>147</v>
      </c>
      <c r="E5" s="19" t="s">
        <v>737</v>
      </c>
      <c r="F5" s="888"/>
      <c r="G5" s="888"/>
      <c r="H5" s="12" t="s">
        <v>25</v>
      </c>
      <c r="I5" s="12">
        <v>4</v>
      </c>
      <c r="J5" s="74" t="s">
        <v>26</v>
      </c>
      <c r="K5" s="20"/>
      <c r="L5" s="20"/>
      <c r="M5" s="12"/>
      <c r="N5" s="12"/>
      <c r="O5" s="131"/>
      <c r="P5" s="14"/>
      <c r="Q5" s="26"/>
      <c r="R5" s="13"/>
      <c r="S5" s="16"/>
      <c r="T5" s="15"/>
    </row>
    <row r="6" spans="1:20" s="352" customFormat="1" ht="54" customHeight="1" thickBot="1" x14ac:dyDescent="0.25">
      <c r="A6" s="892"/>
      <c r="B6" s="717"/>
      <c r="C6" s="58" t="s">
        <v>738</v>
      </c>
      <c r="D6" s="108" t="s">
        <v>49</v>
      </c>
      <c r="E6" s="62" t="s">
        <v>739</v>
      </c>
      <c r="F6" s="888"/>
      <c r="G6" s="888"/>
      <c r="H6" s="60" t="s">
        <v>34</v>
      </c>
      <c r="I6" s="74">
        <v>5</v>
      </c>
      <c r="J6" s="74" t="s">
        <v>26</v>
      </c>
      <c r="K6" s="88"/>
      <c r="L6" s="88"/>
      <c r="M6" s="60"/>
      <c r="N6" s="60"/>
      <c r="O6" s="61"/>
      <c r="P6" s="56"/>
      <c r="Q6" s="57"/>
      <c r="R6" s="236"/>
      <c r="S6" s="237"/>
      <c r="T6" s="238"/>
    </row>
    <row r="7" spans="1:20" s="407" customFormat="1" ht="46.9" customHeight="1" thickBot="1" x14ac:dyDescent="0.25">
      <c r="A7" s="893"/>
      <c r="B7" s="879"/>
      <c r="C7" s="95" t="s">
        <v>740</v>
      </c>
      <c r="D7" s="360" t="s">
        <v>741</v>
      </c>
      <c r="E7" s="97" t="s">
        <v>742</v>
      </c>
      <c r="F7" s="881"/>
      <c r="G7" s="881"/>
      <c r="H7" s="387" t="s">
        <v>47</v>
      </c>
      <c r="I7" s="387">
        <v>5</v>
      </c>
      <c r="J7" s="74" t="s">
        <v>35</v>
      </c>
      <c r="K7" s="168"/>
      <c r="L7" s="168"/>
      <c r="M7" s="167"/>
      <c r="N7" s="167"/>
      <c r="O7" s="74" t="s">
        <v>30</v>
      </c>
      <c r="P7" s="169"/>
      <c r="Q7" s="690"/>
      <c r="R7" s="374"/>
      <c r="S7" s="375"/>
      <c r="T7" s="376"/>
    </row>
    <row r="8" spans="1:20" s="361" customFormat="1" ht="60" customHeight="1" x14ac:dyDescent="0.2">
      <c r="A8" s="891">
        <v>3.2</v>
      </c>
      <c r="B8" s="896" t="s">
        <v>743</v>
      </c>
      <c r="C8" s="71" t="s">
        <v>2000</v>
      </c>
      <c r="D8" s="110" t="s">
        <v>744</v>
      </c>
      <c r="E8" s="110" t="s">
        <v>2001</v>
      </c>
      <c r="F8" s="880" t="s">
        <v>465</v>
      </c>
      <c r="G8" s="880"/>
      <c r="H8" s="73" t="s">
        <v>47</v>
      </c>
      <c r="I8" s="73">
        <v>5</v>
      </c>
      <c r="J8" s="74" t="s">
        <v>35</v>
      </c>
      <c r="K8" s="75"/>
      <c r="L8" s="75"/>
      <c r="M8" s="73"/>
      <c r="N8" s="73"/>
      <c r="O8" s="74" t="s">
        <v>30</v>
      </c>
      <c r="P8" s="76"/>
      <c r="Q8" s="77" t="s">
        <v>745</v>
      </c>
      <c r="R8" s="232" t="s">
        <v>438</v>
      </c>
      <c r="S8" s="233"/>
      <c r="T8" s="234"/>
    </row>
    <row r="9" spans="1:20" s="351" customFormat="1" ht="33.75" x14ac:dyDescent="0.2">
      <c r="A9" s="894"/>
      <c r="B9" s="897"/>
      <c r="C9" s="627" t="s">
        <v>2002</v>
      </c>
      <c r="D9" s="107" t="s">
        <v>746</v>
      </c>
      <c r="E9" s="107" t="s">
        <v>2003</v>
      </c>
      <c r="F9" s="899"/>
      <c r="G9" s="899"/>
      <c r="H9" s="12" t="s">
        <v>25</v>
      </c>
      <c r="I9" s="12">
        <v>4</v>
      </c>
      <c r="J9" s="131" t="s">
        <v>26</v>
      </c>
      <c r="K9" s="20"/>
      <c r="L9" s="20"/>
      <c r="M9" s="12"/>
      <c r="N9" s="12"/>
      <c r="O9" s="131"/>
      <c r="P9" s="14"/>
      <c r="Q9" s="26"/>
      <c r="R9" s="13"/>
      <c r="S9" s="16"/>
      <c r="T9" s="15"/>
    </row>
    <row r="10" spans="1:20" s="351" customFormat="1" ht="33.75" x14ac:dyDescent="0.2">
      <c r="A10" s="894"/>
      <c r="B10" s="897"/>
      <c r="C10" s="627" t="s">
        <v>747</v>
      </c>
      <c r="D10" s="107" t="s">
        <v>586</v>
      </c>
      <c r="E10" s="107" t="s">
        <v>748</v>
      </c>
      <c r="F10" s="899"/>
      <c r="G10" s="899"/>
      <c r="H10" s="12" t="s">
        <v>25</v>
      </c>
      <c r="I10" s="12">
        <v>4</v>
      </c>
      <c r="J10" s="131" t="s">
        <v>26</v>
      </c>
      <c r="K10" s="20"/>
      <c r="L10" s="20"/>
      <c r="M10" s="12"/>
      <c r="N10" s="12"/>
      <c r="O10" s="131"/>
      <c r="P10" s="14"/>
      <c r="Q10" s="26"/>
      <c r="R10" s="13"/>
      <c r="S10" s="16"/>
      <c r="T10" s="15"/>
    </row>
    <row r="11" spans="1:20" s="351" customFormat="1" ht="21" customHeight="1" x14ac:dyDescent="0.2">
      <c r="A11" s="894"/>
      <c r="B11" s="897"/>
      <c r="C11" s="627" t="s">
        <v>2004</v>
      </c>
      <c r="D11" s="107" t="s">
        <v>586</v>
      </c>
      <c r="E11" s="107" t="s">
        <v>2005</v>
      </c>
      <c r="F11" s="899"/>
      <c r="G11" s="899"/>
      <c r="H11" s="12" t="s">
        <v>25</v>
      </c>
      <c r="I11" s="12">
        <v>4</v>
      </c>
      <c r="J11" s="131" t="s">
        <v>26</v>
      </c>
      <c r="K11" s="20"/>
      <c r="L11" s="20"/>
      <c r="M11" s="12"/>
      <c r="N11" s="12"/>
      <c r="O11" s="131"/>
      <c r="P11" s="14"/>
      <c r="Q11" s="26"/>
      <c r="R11" s="13"/>
      <c r="S11" s="16"/>
      <c r="T11" s="15"/>
    </row>
    <row r="12" spans="1:20" s="351" customFormat="1" ht="90" x14ac:dyDescent="0.2">
      <c r="A12" s="894"/>
      <c r="B12" s="897"/>
      <c r="C12" s="627" t="s">
        <v>2006</v>
      </c>
      <c r="D12" s="107" t="s">
        <v>86</v>
      </c>
      <c r="E12" s="107" t="s">
        <v>2007</v>
      </c>
      <c r="F12" s="899"/>
      <c r="G12" s="899"/>
      <c r="H12" s="12" t="s">
        <v>47</v>
      </c>
      <c r="I12" s="12">
        <v>5</v>
      </c>
      <c r="J12" s="131" t="s">
        <v>35</v>
      </c>
      <c r="K12" s="20"/>
      <c r="L12" s="20"/>
      <c r="M12" s="12"/>
      <c r="N12" s="12"/>
      <c r="O12" s="131"/>
      <c r="P12" s="14"/>
      <c r="Q12" s="26" t="s">
        <v>745</v>
      </c>
      <c r="R12" s="13"/>
      <c r="S12" s="16"/>
      <c r="T12" s="15"/>
    </row>
    <row r="13" spans="1:20" s="352" customFormat="1" ht="45.75" thickBot="1" x14ac:dyDescent="0.25">
      <c r="A13" s="895"/>
      <c r="B13" s="898"/>
      <c r="C13" s="78" t="s">
        <v>2008</v>
      </c>
      <c r="D13" s="108" t="s">
        <v>749</v>
      </c>
      <c r="E13" s="108" t="s">
        <v>2009</v>
      </c>
      <c r="F13" s="900"/>
      <c r="G13" s="900"/>
      <c r="H13" s="60" t="s">
        <v>25</v>
      </c>
      <c r="I13" s="60">
        <v>4</v>
      </c>
      <c r="J13" s="61" t="s">
        <v>26</v>
      </c>
      <c r="K13" s="88"/>
      <c r="L13" s="88"/>
      <c r="M13" s="60"/>
      <c r="N13" s="60"/>
      <c r="O13" s="61"/>
      <c r="P13" s="56"/>
      <c r="Q13" s="57"/>
      <c r="R13" s="236"/>
      <c r="S13" s="237"/>
      <c r="T13" s="238"/>
    </row>
    <row r="14" spans="1:20" s="7" customFormat="1" ht="11.25" x14ac:dyDescent="0.2">
      <c r="A14" s="351"/>
      <c r="I14" s="8"/>
      <c r="J14" s="8"/>
    </row>
    <row r="15" spans="1:20" s="7" customFormat="1" ht="11.25" x14ac:dyDescent="0.2">
      <c r="A15" s="351"/>
      <c r="I15" s="8"/>
      <c r="J15" s="8"/>
    </row>
    <row r="16" spans="1:20" s="7" customFormat="1" ht="11.25" x14ac:dyDescent="0.2">
      <c r="A16" s="351"/>
      <c r="I16" s="8"/>
      <c r="J16" s="8"/>
    </row>
    <row r="17" spans="1:10" s="7" customFormat="1" ht="11.25" x14ac:dyDescent="0.2">
      <c r="A17" s="351"/>
      <c r="I17" s="8"/>
      <c r="J17" s="8"/>
    </row>
    <row r="18" spans="1:10" s="7" customFormat="1" ht="11.25" x14ac:dyDescent="0.2">
      <c r="A18" s="351"/>
      <c r="I18" s="8"/>
      <c r="J18" s="8"/>
    </row>
    <row r="19" spans="1:10" s="7" customFormat="1" ht="11.25" x14ac:dyDescent="0.2">
      <c r="A19" s="351"/>
      <c r="I19" s="8"/>
      <c r="J19" s="8"/>
    </row>
    <row r="20" spans="1:10" s="7" customFormat="1" ht="11.25" x14ac:dyDescent="0.2">
      <c r="A20" s="351"/>
      <c r="I20" s="8"/>
      <c r="J20" s="8"/>
    </row>
    <row r="21" spans="1:10" s="7" customFormat="1" ht="11.25" x14ac:dyDescent="0.2">
      <c r="A21" s="351"/>
      <c r="I21" s="8"/>
      <c r="J21" s="8"/>
    </row>
    <row r="22" spans="1:10" s="7" customFormat="1" ht="11.25" x14ac:dyDescent="0.2">
      <c r="A22" s="351"/>
      <c r="I22" s="8"/>
      <c r="J22" s="8"/>
    </row>
    <row r="23" spans="1:10" s="7" customFormat="1" ht="11.25" x14ac:dyDescent="0.2">
      <c r="A23" s="351"/>
      <c r="I23" s="8"/>
      <c r="J23" s="8"/>
    </row>
    <row r="24" spans="1:10" s="7" customFormat="1" ht="11.25" x14ac:dyDescent="0.2">
      <c r="A24" s="351"/>
      <c r="I24" s="8"/>
      <c r="J24" s="8"/>
    </row>
    <row r="25" spans="1:10" s="7" customFormat="1" ht="11.25" x14ac:dyDescent="0.2">
      <c r="A25" s="351"/>
      <c r="I25" s="8"/>
      <c r="J25" s="8"/>
    </row>
    <row r="26" spans="1:10" s="7" customFormat="1" ht="11.25" x14ac:dyDescent="0.2">
      <c r="A26" s="351"/>
      <c r="I26" s="8"/>
      <c r="J26" s="8"/>
    </row>
    <row r="27" spans="1:10" s="7" customFormat="1" ht="11.25" x14ac:dyDescent="0.2">
      <c r="A27" s="351"/>
      <c r="I27" s="8"/>
      <c r="J27" s="8"/>
    </row>
    <row r="28" spans="1:10" s="7" customFormat="1" ht="11.25" x14ac:dyDescent="0.2">
      <c r="A28" s="351"/>
      <c r="I28" s="8"/>
      <c r="J28" s="8"/>
    </row>
    <row r="29" spans="1:10" s="7" customFormat="1" ht="11.25" x14ac:dyDescent="0.2">
      <c r="A29" s="351"/>
      <c r="I29" s="8"/>
      <c r="J29" s="8"/>
    </row>
    <row r="30" spans="1:10" s="7" customFormat="1" ht="11.25" x14ac:dyDescent="0.2">
      <c r="A30" s="351"/>
      <c r="I30" s="8"/>
      <c r="J30" s="8"/>
    </row>
    <row r="31" spans="1:10" s="7" customFormat="1" ht="11.25" x14ac:dyDescent="0.2">
      <c r="A31" s="351"/>
      <c r="I31" s="8"/>
      <c r="J31" s="8"/>
    </row>
    <row r="32" spans="1:10" s="7" customFormat="1" ht="11.25" x14ac:dyDescent="0.2">
      <c r="A32" s="351"/>
      <c r="I32" s="8"/>
      <c r="J32" s="8"/>
    </row>
    <row r="33" spans="1:10" s="7" customFormat="1" ht="11.25" x14ac:dyDescent="0.2">
      <c r="A33" s="351"/>
      <c r="I33" s="8"/>
      <c r="J33" s="8"/>
    </row>
    <row r="45" spans="1:10" x14ac:dyDescent="0.2">
      <c r="C45" s="9" t="s">
        <v>421</v>
      </c>
    </row>
    <row r="46" spans="1:10" x14ac:dyDescent="0.2">
      <c r="C46" s="9" t="s">
        <v>423</v>
      </c>
    </row>
    <row r="47" spans="1:10" x14ac:dyDescent="0.2">
      <c r="C47" s="9" t="s">
        <v>424</v>
      </c>
    </row>
    <row r="48" spans="1:10" x14ac:dyDescent="0.2">
      <c r="C48" s="9" t="s">
        <v>425</v>
      </c>
    </row>
    <row r="49" spans="3:3" x14ac:dyDescent="0.2">
      <c r="C49" s="9" t="s">
        <v>426</v>
      </c>
    </row>
    <row r="50" spans="3:3" x14ac:dyDescent="0.2">
      <c r="C50" s="9" t="s">
        <v>427</v>
      </c>
    </row>
    <row r="51" spans="3:3" x14ac:dyDescent="0.2">
      <c r="C51" s="9" t="s">
        <v>428</v>
      </c>
    </row>
    <row r="52" spans="3:3" x14ac:dyDescent="0.2">
      <c r="C52" s="9" t="s">
        <v>429</v>
      </c>
    </row>
    <row r="53" spans="3:3" x14ac:dyDescent="0.2">
      <c r="C53" s="9" t="s">
        <v>430</v>
      </c>
    </row>
  </sheetData>
  <mergeCells count="18">
    <mergeCell ref="A4:A7"/>
    <mergeCell ref="B4:B7"/>
    <mergeCell ref="G4:G7"/>
    <mergeCell ref="A8:A13"/>
    <mergeCell ref="B8:B13"/>
    <mergeCell ref="G8:G13"/>
    <mergeCell ref="F4:F7"/>
    <mergeCell ref="F8:F13"/>
    <mergeCell ref="P1:T1"/>
    <mergeCell ref="A2:G2"/>
    <mergeCell ref="H2:J2"/>
    <mergeCell ref="K2:K3"/>
    <mergeCell ref="L2:L3"/>
    <mergeCell ref="M2:O2"/>
    <mergeCell ref="P2:P3"/>
    <mergeCell ref="Q2:Q3"/>
    <mergeCell ref="R2:R3"/>
    <mergeCell ref="T2:T3"/>
  </mergeCells>
  <conditionalFormatting sqref="R8:R13 R4:R6">
    <cfRule type="cellIs" dxfId="1714" priority="37" operator="equal">
      <formula>"Extreme"</formula>
    </cfRule>
    <cfRule type="cellIs" dxfId="1713" priority="38" operator="equal">
      <formula>"Severe"</formula>
    </cfRule>
    <cfRule type="cellIs" dxfId="1712" priority="39" operator="equal">
      <formula>"High"</formula>
    </cfRule>
    <cfRule type="cellIs" dxfId="1711" priority="40" operator="equal">
      <formula>"Medium"</formula>
    </cfRule>
    <cfRule type="cellIs" dxfId="1710" priority="41" operator="equal">
      <formula>"Low"</formula>
    </cfRule>
  </conditionalFormatting>
  <conditionalFormatting sqref="G4 G8 O8:O13 J8:J13 O4:O6 J4:J6">
    <cfRule type="cellIs" dxfId="1709" priority="34" operator="equal">
      <formula>"H"</formula>
    </cfRule>
    <cfRule type="cellIs" dxfId="1708" priority="35" operator="equal">
      <formula>"M"</formula>
    </cfRule>
    <cfRule type="cellIs" dxfId="1707" priority="36" operator="equal">
      <formula>"L"</formula>
    </cfRule>
  </conditionalFormatting>
  <conditionalFormatting sqref="P8:P13 P4:P6">
    <cfRule type="cellIs" dxfId="1706" priority="32" operator="equal">
      <formula>"Closed"</formula>
    </cfRule>
    <cfRule type="cellIs" dxfId="1705" priority="33" operator="equal">
      <formula>"Open"</formula>
    </cfRule>
  </conditionalFormatting>
  <conditionalFormatting sqref="R7">
    <cfRule type="cellIs" dxfId="1704" priority="27" operator="equal">
      <formula>"Extreme"</formula>
    </cfRule>
    <cfRule type="cellIs" dxfId="1703" priority="28" operator="equal">
      <formula>"Severe"</formula>
    </cfRule>
    <cfRule type="cellIs" dxfId="1702" priority="29" operator="equal">
      <formula>"High"</formula>
    </cfRule>
    <cfRule type="cellIs" dxfId="1701" priority="30" operator="equal">
      <formula>"Medium"</formula>
    </cfRule>
    <cfRule type="cellIs" dxfId="1700" priority="31" operator="equal">
      <formula>"Low"</formula>
    </cfRule>
  </conditionalFormatting>
  <conditionalFormatting sqref="O7">
    <cfRule type="cellIs" dxfId="1699" priority="24" operator="equal">
      <formula>"H"</formula>
    </cfRule>
    <cfRule type="cellIs" dxfId="1698" priority="25" operator="equal">
      <formula>"M"</formula>
    </cfRule>
    <cfRule type="cellIs" dxfId="1697" priority="26" operator="equal">
      <formula>"L"</formula>
    </cfRule>
  </conditionalFormatting>
  <conditionalFormatting sqref="P7">
    <cfRule type="cellIs" dxfId="1696" priority="22" operator="equal">
      <formula>"Closed"</formula>
    </cfRule>
    <cfRule type="cellIs" dxfId="1695" priority="23" operator="equal">
      <formula>"Open"</formula>
    </cfRule>
  </conditionalFormatting>
  <conditionalFormatting sqref="F4 F8">
    <cfRule type="cellIs" dxfId="1694" priority="16" operator="equal">
      <formula>"H"</formula>
    </cfRule>
    <cfRule type="cellIs" dxfId="1693" priority="17" operator="equal">
      <formula>"M"</formula>
    </cfRule>
    <cfRule type="cellIs" dxfId="1692" priority="18" operator="equal">
      <formula>"L"</formula>
    </cfRule>
  </conditionalFormatting>
  <conditionalFormatting sqref="J7">
    <cfRule type="cellIs" dxfId="1691" priority="10" operator="equal">
      <formula>"H"</formula>
    </cfRule>
    <cfRule type="cellIs" dxfId="1690" priority="11" operator="equal">
      <formula>"M"</formula>
    </cfRule>
    <cfRule type="cellIs" dxfId="1689" priority="12" operator="equal">
      <formula>"L"</formula>
    </cfRule>
  </conditionalFormatting>
  <conditionalFormatting sqref="I6">
    <cfRule type="cellIs" dxfId="1688" priority="4" operator="equal">
      <formula>"H"</formula>
    </cfRule>
    <cfRule type="cellIs" dxfId="1687" priority="5" operator="equal">
      <formula>"M"</formula>
    </cfRule>
    <cfRule type="cellIs" dxfId="1686" priority="6" operator="equal">
      <formula>"L"</formula>
    </cfRule>
  </conditionalFormatting>
  <dataValidations count="5">
    <dataValidation type="list" allowBlank="1" showInputMessage="1" showErrorMessage="1" sqref="D10:D13 D4:D8" xr:uid="{00000000-0002-0000-0400-000004000000}">
      <formula1>ValidConsequenceList</formula1>
    </dataValidation>
    <dataValidation type="list" allowBlank="1" showInputMessage="1" showErrorMessage="1" sqref="P4:P13" xr:uid="{00000000-0002-0000-0400-000000000000}">
      <formula1>ValidCompletion</formula1>
    </dataValidation>
    <dataValidation type="list" allowBlank="1" showInputMessage="1" showErrorMessage="1" sqref="I4:I13 N4:N13" xr:uid="{00000000-0002-0000-0400-000001000000}">
      <formula1>ValidLikelyhood</formula1>
    </dataValidation>
    <dataValidation type="list" allowBlank="1" showInputMessage="1" showErrorMessage="1" sqref="H4:H13 M4:M13" xr:uid="{00000000-0002-0000-0400-000002000000}">
      <formula1>ValidConsequence</formula1>
    </dataValidation>
    <dataValidation type="list" allowBlank="1" showInputMessage="1" showErrorMessage="1" sqref="R4:R13" xr:uid="{00000000-0002-0000-0400-000003000000}">
      <formula1>Level</formula1>
    </dataValidation>
  </dataValidations>
  <pageMargins left="0.11811023622047245" right="0.11811023622047245" top="0.15748031496062992" bottom="0.15748031496062992" header="0.31496062992125984" footer="0.31496062992125984"/>
  <pageSetup paperSize="8" scale="79" fitToHeight="0" orientation="landscape" r:id="rId1"/>
  <headerFooter>
    <oddFooter>&amp;L&amp;F&amp;CPage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5000000}">
          <x14:formula1>
            <xm:f>'C:\Users\s.blackman.QUANTA\Documents\2- Construction\2035 Yarraville\Documentation\Pit HAZID\[2035-YJP-HSE High St Pit Risk Registers 29-Nov-16.xlsm]Data'!#REF!</xm:f>
          </x14:formula1>
          <xm:sqref>D9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8">
    <tabColor rgb="FFFFC000"/>
    <pageSetUpPr fitToPage="1"/>
  </sheetPr>
  <dimension ref="A1:AR50"/>
  <sheetViews>
    <sheetView tabSelected="1" view="pageBreakPreview" zoomScaleNormal="70" zoomScaleSheetLayoutView="100" workbookViewId="0">
      <pane xSplit="2" ySplit="3" topLeftCell="C25" activePane="bottomRight" state="frozen"/>
      <selection activeCell="C30" sqref="C30"/>
      <selection pane="topRight" activeCell="C30" sqref="C30"/>
      <selection pane="bottomLeft" activeCell="C30" sqref="C30"/>
      <selection pane="bottomRight" activeCell="B28" sqref="B28:B31"/>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6" width="21.28515625" style="484"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7.140625" style="9" customWidth="1"/>
    <col min="16" max="16" width="10.140625" style="9" customWidth="1"/>
    <col min="17" max="17" width="7.42578125" style="9" hidden="1" customWidth="1"/>
    <col min="18" max="18" width="5.85546875" style="9" hidden="1" customWidth="1"/>
    <col min="19" max="19" width="9.5703125" style="9" hidden="1" customWidth="1"/>
    <col min="20" max="16384" width="9.140625" style="9"/>
  </cols>
  <sheetData>
    <row r="1" spans="1:44" ht="41.25" customHeight="1" x14ac:dyDescent="0.2">
      <c r="A1" s="6" t="str">
        <f ca="1">REPLACE(CELL("filename",A1),1,FIND("]",CELL("filename",A1)),"")</f>
        <v>4.0 Pipe Handling</v>
      </c>
      <c r="B1" s="7"/>
      <c r="C1" s="7"/>
      <c r="D1" s="7"/>
      <c r="E1" s="7"/>
      <c r="F1" s="9"/>
      <c r="J1" s="8"/>
      <c r="K1" s="8"/>
      <c r="L1" s="7"/>
      <c r="O1" s="703"/>
      <c r="P1" s="703"/>
      <c r="Q1" s="703"/>
      <c r="R1" s="703"/>
      <c r="S1" s="703"/>
    </row>
    <row r="2" spans="1:44" ht="12.75" customHeight="1" x14ac:dyDescent="0.2">
      <c r="A2" s="704" t="s">
        <v>0</v>
      </c>
      <c r="B2" s="704"/>
      <c r="C2" s="704"/>
      <c r="D2" s="704"/>
      <c r="E2" s="704"/>
      <c r="F2" s="704"/>
      <c r="G2" s="704" t="s">
        <v>1</v>
      </c>
      <c r="H2" s="705"/>
      <c r="I2" s="705"/>
      <c r="J2" s="704" t="s">
        <v>2</v>
      </c>
      <c r="K2" s="704" t="s">
        <v>3</v>
      </c>
      <c r="L2" s="707" t="s">
        <v>4</v>
      </c>
      <c r="M2" s="867"/>
      <c r="N2" s="868"/>
      <c r="O2" s="873" t="s">
        <v>5</v>
      </c>
      <c r="P2" s="873" t="s">
        <v>6</v>
      </c>
      <c r="Q2" s="871" t="s">
        <v>431</v>
      </c>
      <c r="R2" s="42"/>
      <c r="S2" s="871" t="s">
        <v>432</v>
      </c>
    </row>
    <row r="3" spans="1:44" s="10" customFormat="1" ht="56.25" customHeight="1" thickBot="1" x14ac:dyDescent="0.25">
      <c r="A3" s="254" t="s">
        <v>7</v>
      </c>
      <c r="B3" s="254" t="s">
        <v>8</v>
      </c>
      <c r="C3" s="254" t="s">
        <v>9</v>
      </c>
      <c r="D3" s="254" t="s">
        <v>433</v>
      </c>
      <c r="E3" s="254" t="s">
        <v>11</v>
      </c>
      <c r="F3" s="254" t="s">
        <v>12</v>
      </c>
      <c r="G3" s="252" t="s">
        <v>13</v>
      </c>
      <c r="H3" s="252" t="s">
        <v>14</v>
      </c>
      <c r="I3" s="252" t="s">
        <v>15</v>
      </c>
      <c r="J3" s="706"/>
      <c r="K3" s="704"/>
      <c r="L3" s="42" t="s">
        <v>13</v>
      </c>
      <c r="M3" s="42" t="s">
        <v>14</v>
      </c>
      <c r="N3" s="42" t="s">
        <v>15</v>
      </c>
      <c r="O3" s="901"/>
      <c r="P3" s="901"/>
      <c r="Q3" s="875"/>
      <c r="R3" s="240" t="s">
        <v>434</v>
      </c>
      <c r="S3" s="875"/>
    </row>
    <row r="4" spans="1:44" s="370" customFormat="1" ht="67.5" customHeight="1" x14ac:dyDescent="0.2">
      <c r="A4" s="902">
        <v>4.0999999999999996</v>
      </c>
      <c r="B4" s="878" t="s">
        <v>2066</v>
      </c>
      <c r="C4" s="95" t="s">
        <v>435</v>
      </c>
      <c r="D4" s="110" t="s">
        <v>436</v>
      </c>
      <c r="E4" s="97" t="s">
        <v>2196</v>
      </c>
      <c r="F4" s="904" t="s">
        <v>437</v>
      </c>
      <c r="G4" s="73" t="s">
        <v>25</v>
      </c>
      <c r="H4" s="73">
        <v>4</v>
      </c>
      <c r="I4" s="74" t="s">
        <v>26</v>
      </c>
      <c r="J4" s="75"/>
      <c r="K4" s="75"/>
      <c r="L4" s="73"/>
      <c r="M4" s="73"/>
      <c r="N4" s="74" t="s">
        <v>30</v>
      </c>
      <c r="O4" s="76"/>
      <c r="P4" s="77"/>
      <c r="Q4" s="232" t="s">
        <v>438</v>
      </c>
      <c r="R4" s="233"/>
      <c r="S4" s="234"/>
    </row>
    <row r="5" spans="1:44" s="371" customFormat="1" ht="45.75" customHeight="1" thickBot="1" x14ac:dyDescent="0.25">
      <c r="A5" s="903"/>
      <c r="B5" s="879"/>
      <c r="C5" s="78" t="s">
        <v>439</v>
      </c>
      <c r="D5" s="108" t="s">
        <v>440</v>
      </c>
      <c r="E5" s="108" t="s">
        <v>441</v>
      </c>
      <c r="F5" s="905"/>
      <c r="G5" s="60" t="s">
        <v>47</v>
      </c>
      <c r="H5" s="60">
        <v>5</v>
      </c>
      <c r="I5" s="61" t="s">
        <v>35</v>
      </c>
      <c r="J5" s="88"/>
      <c r="K5" s="88"/>
      <c r="L5" s="60"/>
      <c r="M5" s="60"/>
      <c r="N5" s="61" t="s">
        <v>30</v>
      </c>
      <c r="O5" s="56"/>
      <c r="P5" s="57"/>
      <c r="Q5" s="236"/>
      <c r="R5" s="237"/>
      <c r="S5" s="238"/>
    </row>
    <row r="6" spans="1:44" s="415" customFormat="1" ht="45.75" thickBot="1" x14ac:dyDescent="0.25">
      <c r="A6" s="876">
        <v>4.2</v>
      </c>
      <c r="B6" s="896" t="s">
        <v>442</v>
      </c>
      <c r="C6" s="95" t="s">
        <v>443</v>
      </c>
      <c r="D6" s="360" t="s">
        <v>211</v>
      </c>
      <c r="E6" s="97" t="s">
        <v>444</v>
      </c>
      <c r="F6" s="880" t="s">
        <v>445</v>
      </c>
      <c r="G6" s="73" t="s">
        <v>25</v>
      </c>
      <c r="H6" s="73">
        <v>4</v>
      </c>
      <c r="I6" s="74" t="s">
        <v>26</v>
      </c>
      <c r="J6" s="75"/>
      <c r="K6" s="75"/>
      <c r="L6" s="73"/>
      <c r="M6" s="73"/>
      <c r="N6" s="74"/>
      <c r="O6" s="76"/>
      <c r="P6" s="77"/>
      <c r="Q6" s="232"/>
      <c r="R6" s="233"/>
      <c r="S6" s="234"/>
      <c r="Y6" s="414"/>
      <c r="Z6" s="414"/>
      <c r="AA6" s="414"/>
      <c r="AB6" s="414"/>
      <c r="AC6" s="414"/>
      <c r="AD6" s="414"/>
      <c r="AE6" s="414"/>
      <c r="AF6" s="414"/>
      <c r="AG6" s="414"/>
      <c r="AH6" s="414"/>
      <c r="AI6" s="414"/>
      <c r="AJ6" s="414"/>
      <c r="AK6" s="414"/>
      <c r="AL6" s="414"/>
      <c r="AM6" s="414"/>
      <c r="AN6" s="414"/>
      <c r="AO6" s="414"/>
      <c r="AP6" s="414"/>
      <c r="AQ6" s="414"/>
      <c r="AR6" s="414"/>
    </row>
    <row r="7" spans="1:44" s="416" customFormat="1" ht="34.5" thickBot="1" x14ac:dyDescent="0.25">
      <c r="A7" s="894"/>
      <c r="B7" s="897"/>
      <c r="C7" s="18" t="s">
        <v>2130</v>
      </c>
      <c r="D7" s="112" t="s">
        <v>446</v>
      </c>
      <c r="E7" s="19" t="s">
        <v>2131</v>
      </c>
      <c r="F7" s="906"/>
      <c r="G7" s="12" t="s">
        <v>25</v>
      </c>
      <c r="H7" s="12">
        <v>4</v>
      </c>
      <c r="I7" s="131" t="s">
        <v>26</v>
      </c>
      <c r="J7" s="20"/>
      <c r="K7" s="20"/>
      <c r="L7" s="12"/>
      <c r="M7" s="12"/>
      <c r="N7" s="131"/>
      <c r="O7" s="14"/>
      <c r="P7" s="26"/>
      <c r="Q7" s="13"/>
      <c r="R7" s="16"/>
      <c r="S7" s="15"/>
    </row>
    <row r="8" spans="1:44" s="415" customFormat="1" ht="45" x14ac:dyDescent="0.2">
      <c r="A8" s="876">
        <v>4.3</v>
      </c>
      <c r="B8" s="896" t="s">
        <v>2132</v>
      </c>
      <c r="C8" s="71" t="s">
        <v>447</v>
      </c>
      <c r="D8" s="138" t="s">
        <v>49</v>
      </c>
      <c r="E8" s="110" t="s">
        <v>448</v>
      </c>
      <c r="F8" s="880" t="s">
        <v>449</v>
      </c>
      <c r="G8" s="73" t="s">
        <v>25</v>
      </c>
      <c r="H8" s="73">
        <v>4</v>
      </c>
      <c r="I8" s="74" t="s">
        <v>26</v>
      </c>
      <c r="J8" s="75"/>
      <c r="K8" s="75"/>
      <c r="L8" s="73"/>
      <c r="M8" s="73"/>
      <c r="N8" s="74" t="s">
        <v>30</v>
      </c>
      <c r="O8" s="76"/>
      <c r="P8" s="77"/>
      <c r="Q8" s="232" t="s">
        <v>438</v>
      </c>
      <c r="R8" s="233"/>
      <c r="S8" s="234"/>
    </row>
    <row r="9" spans="1:44" s="417" customFormat="1" ht="50.25" customHeight="1" thickBot="1" x14ac:dyDescent="0.25">
      <c r="A9" s="895"/>
      <c r="B9" s="898"/>
      <c r="C9" s="78" t="s">
        <v>450</v>
      </c>
      <c r="D9" s="108" t="s">
        <v>451</v>
      </c>
      <c r="E9" s="108" t="s">
        <v>452</v>
      </c>
      <c r="F9" s="907"/>
      <c r="G9" s="60" t="s">
        <v>47</v>
      </c>
      <c r="H9" s="60">
        <v>5</v>
      </c>
      <c r="I9" s="61" t="s">
        <v>35</v>
      </c>
      <c r="J9" s="88"/>
      <c r="K9" s="88"/>
      <c r="L9" s="60"/>
      <c r="M9" s="60"/>
      <c r="N9" s="61"/>
      <c r="O9" s="56"/>
      <c r="P9" s="57"/>
      <c r="Q9" s="236"/>
      <c r="R9" s="237"/>
      <c r="S9" s="238"/>
    </row>
    <row r="10" spans="1:44" s="415" customFormat="1" ht="50.25" customHeight="1" x14ac:dyDescent="0.2">
      <c r="A10" s="876">
        <v>4.4000000000000004</v>
      </c>
      <c r="B10" s="896" t="s">
        <v>453</v>
      </c>
      <c r="C10" s="71" t="s">
        <v>454</v>
      </c>
      <c r="D10" s="110" t="s">
        <v>455</v>
      </c>
      <c r="E10" s="110" t="s">
        <v>2194</v>
      </c>
      <c r="F10" s="880" t="s">
        <v>2035</v>
      </c>
      <c r="G10" s="73" t="s">
        <v>47</v>
      </c>
      <c r="H10" s="73">
        <v>5</v>
      </c>
      <c r="I10" s="74" t="s">
        <v>35</v>
      </c>
      <c r="J10" s="75"/>
      <c r="K10" s="75"/>
      <c r="L10" s="73"/>
      <c r="M10" s="73"/>
      <c r="N10" s="74"/>
      <c r="O10" s="76"/>
      <c r="P10" s="366"/>
      <c r="Q10" s="232"/>
      <c r="R10" s="233"/>
      <c r="S10" s="234"/>
    </row>
    <row r="11" spans="1:44" s="416" customFormat="1" ht="33.75" x14ac:dyDescent="0.2">
      <c r="A11" s="894"/>
      <c r="B11" s="897"/>
      <c r="C11" s="11" t="s">
        <v>456</v>
      </c>
      <c r="D11" s="107" t="s">
        <v>446</v>
      </c>
      <c r="E11" s="107" t="s">
        <v>457</v>
      </c>
      <c r="F11" s="906"/>
      <c r="G11" s="12" t="s">
        <v>25</v>
      </c>
      <c r="H11" s="12">
        <v>4</v>
      </c>
      <c r="I11" s="131" t="s">
        <v>26</v>
      </c>
      <c r="J11" s="20"/>
      <c r="K11" s="20"/>
      <c r="L11" s="12"/>
      <c r="M11" s="12"/>
      <c r="N11" s="131"/>
      <c r="O11" s="14"/>
      <c r="P11" s="26"/>
      <c r="Q11" s="13"/>
      <c r="R11" s="16"/>
      <c r="S11" s="15"/>
    </row>
    <row r="12" spans="1:44" s="417" customFormat="1" ht="114.6" customHeight="1" thickBot="1" x14ac:dyDescent="0.25">
      <c r="A12" s="895"/>
      <c r="B12" s="898"/>
      <c r="C12" s="78" t="s">
        <v>458</v>
      </c>
      <c r="D12" s="108" t="s">
        <v>459</v>
      </c>
      <c r="E12" s="108" t="s">
        <v>460</v>
      </c>
      <c r="F12" s="907"/>
      <c r="G12" s="60" t="s">
        <v>47</v>
      </c>
      <c r="H12" s="60">
        <v>5</v>
      </c>
      <c r="I12" s="61" t="s">
        <v>35</v>
      </c>
      <c r="J12" s="88"/>
      <c r="K12" s="88"/>
      <c r="L12" s="60"/>
      <c r="M12" s="60"/>
      <c r="N12" s="61"/>
      <c r="O12" s="56"/>
      <c r="P12" s="57"/>
      <c r="Q12" s="236"/>
      <c r="R12" s="237"/>
      <c r="S12" s="238"/>
    </row>
    <row r="13" spans="1:44" s="415" customFormat="1" ht="22.5" x14ac:dyDescent="0.2">
      <c r="A13" s="908">
        <v>4.5</v>
      </c>
      <c r="B13" s="911" t="s">
        <v>461</v>
      </c>
      <c r="C13" s="95" t="s">
        <v>462</v>
      </c>
      <c r="D13" s="110" t="s">
        <v>463</v>
      </c>
      <c r="E13" s="97" t="s">
        <v>464</v>
      </c>
      <c r="F13" s="880" t="s">
        <v>465</v>
      </c>
      <c r="G13" s="73" t="s">
        <v>25</v>
      </c>
      <c r="H13" s="73">
        <v>3</v>
      </c>
      <c r="I13" s="246" t="s">
        <v>35</v>
      </c>
      <c r="J13" s="98"/>
      <c r="K13" s="98"/>
      <c r="L13" s="73"/>
      <c r="M13" s="73"/>
      <c r="N13" s="246" t="s">
        <v>30</v>
      </c>
      <c r="O13" s="76"/>
      <c r="P13" s="77"/>
      <c r="Q13" s="232"/>
      <c r="R13" s="233"/>
      <c r="S13" s="234"/>
    </row>
    <row r="14" spans="1:44" s="416" customFormat="1" ht="22.5" x14ac:dyDescent="0.2">
      <c r="A14" s="909"/>
      <c r="B14" s="709"/>
      <c r="C14" s="18" t="s">
        <v>466</v>
      </c>
      <c r="D14" s="107" t="s">
        <v>117</v>
      </c>
      <c r="E14" s="19" t="s">
        <v>467</v>
      </c>
      <c r="F14" s="888"/>
      <c r="G14" s="12" t="s">
        <v>43</v>
      </c>
      <c r="H14" s="12">
        <v>4</v>
      </c>
      <c r="I14" s="131" t="s">
        <v>26</v>
      </c>
      <c r="J14" s="47"/>
      <c r="K14" s="47"/>
      <c r="L14" s="12"/>
      <c r="M14" s="12"/>
      <c r="N14" s="131" t="s">
        <v>30</v>
      </c>
      <c r="O14" s="14"/>
      <c r="P14" s="26"/>
      <c r="Q14" s="13"/>
      <c r="R14" s="16"/>
      <c r="S14" s="15"/>
    </row>
    <row r="15" spans="1:44" s="416" customFormat="1" ht="22.5" x14ac:dyDescent="0.2">
      <c r="A15" s="909"/>
      <c r="B15" s="709"/>
      <c r="C15" s="18" t="s">
        <v>468</v>
      </c>
      <c r="D15" s="107" t="s">
        <v>117</v>
      </c>
      <c r="E15" s="19" t="s">
        <v>469</v>
      </c>
      <c r="F15" s="888"/>
      <c r="G15" s="12" t="s">
        <v>43</v>
      </c>
      <c r="H15" s="12">
        <v>4</v>
      </c>
      <c r="I15" s="131" t="s">
        <v>26</v>
      </c>
      <c r="J15" s="47"/>
      <c r="K15" s="47"/>
      <c r="L15" s="12"/>
      <c r="M15" s="12"/>
      <c r="N15" s="131" t="s">
        <v>30</v>
      </c>
      <c r="O15" s="14"/>
      <c r="P15" s="26"/>
      <c r="Q15" s="13"/>
      <c r="R15" s="16"/>
      <c r="S15" s="15"/>
    </row>
    <row r="16" spans="1:44" s="417" customFormat="1" ht="23.25" thickBot="1" x14ac:dyDescent="0.25">
      <c r="A16" s="910"/>
      <c r="B16" s="912"/>
      <c r="C16" s="58" t="s">
        <v>470</v>
      </c>
      <c r="D16" s="108" t="s">
        <v>120</v>
      </c>
      <c r="E16" s="62" t="s">
        <v>471</v>
      </c>
      <c r="F16" s="881"/>
      <c r="G16" s="60" t="s">
        <v>43</v>
      </c>
      <c r="H16" s="60">
        <v>3</v>
      </c>
      <c r="I16" s="217" t="s">
        <v>26</v>
      </c>
      <c r="J16" s="55"/>
      <c r="K16" s="55"/>
      <c r="L16" s="60"/>
      <c r="M16" s="60"/>
      <c r="N16" s="217" t="s">
        <v>30</v>
      </c>
      <c r="O16" s="56"/>
      <c r="P16" s="57"/>
      <c r="Q16" s="236"/>
      <c r="R16" s="237"/>
      <c r="S16" s="238"/>
    </row>
    <row r="17" spans="1:19" s="415" customFormat="1" ht="22.5" x14ac:dyDescent="0.2">
      <c r="A17" s="908">
        <v>4.5999999999999996</v>
      </c>
      <c r="B17" s="911" t="s">
        <v>472</v>
      </c>
      <c r="C17" s="71" t="s">
        <v>473</v>
      </c>
      <c r="D17" s="110" t="s">
        <v>474</v>
      </c>
      <c r="E17" s="110" t="s">
        <v>2133</v>
      </c>
      <c r="F17" s="880" t="s">
        <v>465</v>
      </c>
      <c r="G17" s="73" t="s">
        <v>47</v>
      </c>
      <c r="H17" s="73">
        <v>5</v>
      </c>
      <c r="I17" s="246" t="s">
        <v>35</v>
      </c>
      <c r="J17" s="75"/>
      <c r="K17" s="75"/>
      <c r="L17" s="73"/>
      <c r="M17" s="73"/>
      <c r="N17" s="246" t="s">
        <v>30</v>
      </c>
      <c r="O17" s="76"/>
      <c r="P17" s="77"/>
      <c r="Q17" s="232"/>
      <c r="R17" s="233"/>
      <c r="S17" s="234"/>
    </row>
    <row r="18" spans="1:19" s="416" customFormat="1" ht="22.5" x14ac:dyDescent="0.2">
      <c r="A18" s="909"/>
      <c r="B18" s="709"/>
      <c r="C18" s="11" t="s">
        <v>475</v>
      </c>
      <c r="D18" s="107" t="s">
        <v>476</v>
      </c>
      <c r="E18" s="107" t="s">
        <v>477</v>
      </c>
      <c r="F18" s="888"/>
      <c r="G18" s="12" t="s">
        <v>34</v>
      </c>
      <c r="H18" s="12">
        <v>5</v>
      </c>
      <c r="I18" s="131" t="s">
        <v>26</v>
      </c>
      <c r="J18" s="20"/>
      <c r="K18" s="20"/>
      <c r="L18" s="12"/>
      <c r="M18" s="12"/>
      <c r="N18" s="131" t="s">
        <v>30</v>
      </c>
      <c r="O18" s="14"/>
      <c r="P18" s="26"/>
      <c r="Q18" s="13"/>
      <c r="R18" s="16"/>
      <c r="S18" s="15"/>
    </row>
    <row r="19" spans="1:19" s="416" customFormat="1" ht="22.5" x14ac:dyDescent="0.2">
      <c r="A19" s="909"/>
      <c r="B19" s="709"/>
      <c r="C19" s="11" t="s">
        <v>478</v>
      </c>
      <c r="D19" s="107" t="s">
        <v>479</v>
      </c>
      <c r="E19" s="107" t="s">
        <v>480</v>
      </c>
      <c r="F19" s="888"/>
      <c r="G19" s="12" t="s">
        <v>47</v>
      </c>
      <c r="H19" s="12">
        <v>5</v>
      </c>
      <c r="I19" s="131" t="s">
        <v>35</v>
      </c>
      <c r="J19" s="20"/>
      <c r="K19" s="20"/>
      <c r="L19" s="12"/>
      <c r="M19" s="12"/>
      <c r="N19" s="131" t="s">
        <v>30</v>
      </c>
      <c r="O19" s="14"/>
      <c r="P19" s="26"/>
      <c r="Q19" s="13"/>
      <c r="R19" s="16"/>
      <c r="S19" s="15"/>
    </row>
    <row r="20" spans="1:19" s="417" customFormat="1" ht="23.25" thickBot="1" x14ac:dyDescent="0.25">
      <c r="A20" s="910"/>
      <c r="B20" s="912"/>
      <c r="C20" s="78" t="s">
        <v>481</v>
      </c>
      <c r="D20" s="108" t="s">
        <v>479</v>
      </c>
      <c r="E20" s="108" t="s">
        <v>482</v>
      </c>
      <c r="F20" s="881"/>
      <c r="G20" s="60" t="s">
        <v>25</v>
      </c>
      <c r="H20" s="60">
        <v>4</v>
      </c>
      <c r="I20" s="217" t="s">
        <v>26</v>
      </c>
      <c r="J20" s="88"/>
      <c r="K20" s="88"/>
      <c r="L20" s="60"/>
      <c r="M20" s="60"/>
      <c r="N20" s="217" t="s">
        <v>30</v>
      </c>
      <c r="O20" s="56"/>
      <c r="P20" s="57"/>
      <c r="Q20" s="236"/>
      <c r="R20" s="237"/>
      <c r="S20" s="238"/>
    </row>
    <row r="21" spans="1:19" s="415" customFormat="1" ht="57.75" customHeight="1" x14ac:dyDescent="0.2">
      <c r="A21" s="913">
        <v>4.7</v>
      </c>
      <c r="B21" s="911" t="s">
        <v>483</v>
      </c>
      <c r="C21" s="95" t="s">
        <v>484</v>
      </c>
      <c r="D21" s="110" t="s">
        <v>485</v>
      </c>
      <c r="E21" s="418" t="s">
        <v>2134</v>
      </c>
      <c r="F21" s="880" t="s">
        <v>445</v>
      </c>
      <c r="G21" s="73" t="s">
        <v>34</v>
      </c>
      <c r="H21" s="73">
        <v>4</v>
      </c>
      <c r="I21" s="246" t="s">
        <v>35</v>
      </c>
      <c r="J21" s="98"/>
      <c r="K21" s="75"/>
      <c r="L21" s="73"/>
      <c r="M21" s="73"/>
      <c r="N21" s="246" t="s">
        <v>30</v>
      </c>
      <c r="O21" s="76"/>
      <c r="P21" s="77"/>
      <c r="Q21" s="232" t="s">
        <v>438</v>
      </c>
      <c r="R21" s="233"/>
      <c r="S21" s="234"/>
    </row>
    <row r="22" spans="1:19" s="416" customFormat="1" ht="25.5" customHeight="1" x14ac:dyDescent="0.2">
      <c r="A22" s="914"/>
      <c r="B22" s="709"/>
      <c r="C22" s="11" t="s">
        <v>486</v>
      </c>
      <c r="D22" s="107" t="s">
        <v>476</v>
      </c>
      <c r="E22" s="113" t="s">
        <v>487</v>
      </c>
      <c r="F22" s="888"/>
      <c r="G22" s="12" t="s">
        <v>25</v>
      </c>
      <c r="H22" s="12">
        <v>4</v>
      </c>
      <c r="I22" s="131" t="s">
        <v>26</v>
      </c>
      <c r="J22" s="47"/>
      <c r="K22" s="20"/>
      <c r="L22" s="12"/>
      <c r="M22" s="12"/>
      <c r="N22" s="131" t="s">
        <v>30</v>
      </c>
      <c r="O22" s="14"/>
      <c r="P22" s="26"/>
      <c r="Q22" s="13" t="s">
        <v>438</v>
      </c>
      <c r="R22" s="16"/>
      <c r="S22" s="15"/>
    </row>
    <row r="23" spans="1:19" s="416" customFormat="1" ht="23.25" customHeight="1" x14ac:dyDescent="0.2">
      <c r="A23" s="914"/>
      <c r="B23" s="709"/>
      <c r="C23" s="20" t="s">
        <v>488</v>
      </c>
      <c r="D23" s="107" t="s">
        <v>489</v>
      </c>
      <c r="E23" s="107" t="s">
        <v>490</v>
      </c>
      <c r="F23" s="888"/>
      <c r="G23" s="12" t="s">
        <v>47</v>
      </c>
      <c r="H23" s="12">
        <v>5</v>
      </c>
      <c r="I23" s="131" t="s">
        <v>35</v>
      </c>
      <c r="J23" s="47"/>
      <c r="K23" s="20"/>
      <c r="L23" s="12"/>
      <c r="M23" s="12"/>
      <c r="N23" s="131" t="s">
        <v>30</v>
      </c>
      <c r="O23" s="14"/>
      <c r="P23" s="26"/>
      <c r="Q23" s="13" t="s">
        <v>438</v>
      </c>
      <c r="R23" s="16"/>
      <c r="S23" s="15"/>
    </row>
    <row r="24" spans="1:19" s="416" customFormat="1" ht="39" customHeight="1" x14ac:dyDescent="0.2">
      <c r="A24" s="914"/>
      <c r="B24" s="709"/>
      <c r="C24" s="11" t="s">
        <v>491</v>
      </c>
      <c r="D24" s="107" t="s">
        <v>446</v>
      </c>
      <c r="E24" s="107" t="s">
        <v>2135</v>
      </c>
      <c r="F24" s="888"/>
      <c r="G24" s="12" t="s">
        <v>25</v>
      </c>
      <c r="H24" s="12">
        <v>4</v>
      </c>
      <c r="I24" s="131" t="s">
        <v>26</v>
      </c>
      <c r="J24" s="47"/>
      <c r="K24" s="20"/>
      <c r="L24" s="12"/>
      <c r="M24" s="12"/>
      <c r="N24" s="131" t="s">
        <v>30</v>
      </c>
      <c r="O24" s="14"/>
      <c r="P24" s="26"/>
      <c r="Q24" s="13" t="s">
        <v>438</v>
      </c>
      <c r="R24" s="16"/>
      <c r="S24" s="15"/>
    </row>
    <row r="25" spans="1:19" s="416" customFormat="1" ht="33.75" customHeight="1" x14ac:dyDescent="0.2">
      <c r="A25" s="914"/>
      <c r="B25" s="709"/>
      <c r="C25" s="11" t="s">
        <v>492</v>
      </c>
      <c r="D25" s="113" t="s">
        <v>82</v>
      </c>
      <c r="E25" s="113" t="s">
        <v>493</v>
      </c>
      <c r="F25" s="888"/>
      <c r="G25" s="12" t="s">
        <v>25</v>
      </c>
      <c r="H25" s="12">
        <v>4</v>
      </c>
      <c r="I25" s="131" t="s">
        <v>26</v>
      </c>
      <c r="J25" s="47"/>
      <c r="K25" s="20"/>
      <c r="L25" s="12"/>
      <c r="M25" s="12"/>
      <c r="N25" s="131" t="s">
        <v>30</v>
      </c>
      <c r="O25" s="14"/>
      <c r="P25" s="26"/>
      <c r="Q25" s="13" t="s">
        <v>438</v>
      </c>
      <c r="R25" s="16"/>
      <c r="S25" s="15"/>
    </row>
    <row r="26" spans="1:19" s="416" customFormat="1" ht="24.75" customHeight="1" x14ac:dyDescent="0.2">
      <c r="A26" s="914"/>
      <c r="B26" s="709"/>
      <c r="C26" s="11" t="s">
        <v>494</v>
      </c>
      <c r="D26" s="113" t="s">
        <v>476</v>
      </c>
      <c r="E26" s="113" t="s">
        <v>495</v>
      </c>
      <c r="F26" s="888"/>
      <c r="G26" s="12" t="s">
        <v>43</v>
      </c>
      <c r="H26" s="12">
        <v>4</v>
      </c>
      <c r="I26" s="131" t="s">
        <v>26</v>
      </c>
      <c r="J26" s="47"/>
      <c r="K26" s="20"/>
      <c r="L26" s="12"/>
      <c r="M26" s="12"/>
      <c r="N26" s="131" t="s">
        <v>30</v>
      </c>
      <c r="O26" s="14"/>
      <c r="P26" s="26"/>
      <c r="Q26" s="13" t="s">
        <v>438</v>
      </c>
      <c r="R26" s="16"/>
      <c r="S26" s="15"/>
    </row>
    <row r="27" spans="1:19" s="417" customFormat="1" ht="24.75" customHeight="1" thickBot="1" x14ac:dyDescent="0.25">
      <c r="A27" s="915"/>
      <c r="B27" s="912"/>
      <c r="C27" s="78" t="s">
        <v>496</v>
      </c>
      <c r="D27" s="139" t="s">
        <v>476</v>
      </c>
      <c r="E27" s="139" t="s">
        <v>497</v>
      </c>
      <c r="F27" s="881"/>
      <c r="G27" s="60" t="s">
        <v>25</v>
      </c>
      <c r="H27" s="60">
        <v>4</v>
      </c>
      <c r="I27" s="217" t="s">
        <v>26</v>
      </c>
      <c r="J27" s="55"/>
      <c r="K27" s="88"/>
      <c r="L27" s="60"/>
      <c r="M27" s="60"/>
      <c r="N27" s="217" t="s">
        <v>30</v>
      </c>
      <c r="O27" s="56"/>
      <c r="P27" s="57"/>
      <c r="Q27" s="236" t="s">
        <v>438</v>
      </c>
      <c r="R27" s="237"/>
      <c r="S27" s="238"/>
    </row>
    <row r="28" spans="1:19" s="415" customFormat="1" ht="22.5" x14ac:dyDescent="0.2">
      <c r="A28" s="913">
        <v>4.8</v>
      </c>
      <c r="B28" s="911" t="s">
        <v>498</v>
      </c>
      <c r="C28" s="71" t="s">
        <v>499</v>
      </c>
      <c r="D28" s="110" t="s">
        <v>479</v>
      </c>
      <c r="E28" s="110" t="s">
        <v>2136</v>
      </c>
      <c r="F28" s="880" t="s">
        <v>445</v>
      </c>
      <c r="G28" s="73" t="s">
        <v>47</v>
      </c>
      <c r="H28" s="73">
        <v>5</v>
      </c>
      <c r="I28" s="246" t="s">
        <v>35</v>
      </c>
      <c r="J28" s="75"/>
      <c r="K28" s="75"/>
      <c r="L28" s="73"/>
      <c r="M28" s="73"/>
      <c r="N28" s="246" t="s">
        <v>30</v>
      </c>
      <c r="O28" s="76"/>
      <c r="P28" s="77"/>
      <c r="Q28" s="232"/>
      <c r="R28" s="233"/>
      <c r="S28" s="234"/>
    </row>
    <row r="29" spans="1:19" s="416" customFormat="1" ht="33.75" x14ac:dyDescent="0.2">
      <c r="A29" s="914"/>
      <c r="B29" s="709"/>
      <c r="C29" s="11" t="s">
        <v>500</v>
      </c>
      <c r="D29" s="107" t="s">
        <v>501</v>
      </c>
      <c r="E29" s="107" t="s">
        <v>502</v>
      </c>
      <c r="F29" s="888"/>
      <c r="G29" s="12" t="s">
        <v>67</v>
      </c>
      <c r="H29" s="12">
        <v>5</v>
      </c>
      <c r="I29" s="131" t="s">
        <v>35</v>
      </c>
      <c r="J29" s="20"/>
      <c r="K29" s="20"/>
      <c r="L29" s="12"/>
      <c r="M29" s="12"/>
      <c r="N29" s="131" t="s">
        <v>30</v>
      </c>
      <c r="O29" s="14"/>
      <c r="P29" s="26"/>
      <c r="Q29" s="13"/>
      <c r="R29" s="16"/>
      <c r="S29" s="15"/>
    </row>
    <row r="30" spans="1:19" s="416" customFormat="1" ht="33.75" x14ac:dyDescent="0.2">
      <c r="A30" s="914"/>
      <c r="B30" s="709"/>
      <c r="C30" s="11" t="s">
        <v>503</v>
      </c>
      <c r="D30" s="107" t="s">
        <v>504</v>
      </c>
      <c r="E30" s="107" t="s">
        <v>505</v>
      </c>
      <c r="F30" s="888"/>
      <c r="G30" s="12" t="s">
        <v>67</v>
      </c>
      <c r="H30" s="12">
        <v>4</v>
      </c>
      <c r="I30" s="131" t="s">
        <v>35</v>
      </c>
      <c r="J30" s="20"/>
      <c r="K30" s="20"/>
      <c r="L30" s="12"/>
      <c r="M30" s="12"/>
      <c r="N30" s="131" t="s">
        <v>30</v>
      </c>
      <c r="O30" s="14"/>
      <c r="P30" s="26"/>
      <c r="Q30" s="13"/>
      <c r="R30" s="16"/>
      <c r="S30" s="15"/>
    </row>
    <row r="31" spans="1:19" s="417" customFormat="1" ht="12" thickBot="1" x14ac:dyDescent="0.25">
      <c r="A31" s="915"/>
      <c r="B31" s="912"/>
      <c r="C31" s="78" t="s">
        <v>506</v>
      </c>
      <c r="D31" s="139" t="s">
        <v>127</v>
      </c>
      <c r="E31" s="139" t="s">
        <v>507</v>
      </c>
      <c r="F31" s="881"/>
      <c r="G31" s="60" t="s">
        <v>25</v>
      </c>
      <c r="H31" s="60">
        <v>4</v>
      </c>
      <c r="I31" s="217" t="s">
        <v>26</v>
      </c>
      <c r="J31" s="88"/>
      <c r="K31" s="88"/>
      <c r="L31" s="60"/>
      <c r="M31" s="60"/>
      <c r="N31" s="217" t="s">
        <v>30</v>
      </c>
      <c r="O31" s="56"/>
      <c r="P31" s="57"/>
      <c r="Q31" s="236"/>
      <c r="R31" s="237"/>
      <c r="S31" s="238"/>
    </row>
    <row r="32" spans="1:19" s="361" customFormat="1" ht="22.5" x14ac:dyDescent="0.2">
      <c r="A32" s="913">
        <v>4.9000000000000004</v>
      </c>
      <c r="B32" s="911" t="s">
        <v>508</v>
      </c>
      <c r="C32" s="71" t="s">
        <v>509</v>
      </c>
      <c r="D32" s="138" t="s">
        <v>479</v>
      </c>
      <c r="E32" s="138" t="s">
        <v>2137</v>
      </c>
      <c r="F32" s="880" t="s">
        <v>445</v>
      </c>
      <c r="G32" s="73" t="s">
        <v>47</v>
      </c>
      <c r="H32" s="73">
        <v>5</v>
      </c>
      <c r="I32" s="74" t="s">
        <v>35</v>
      </c>
      <c r="J32" s="98"/>
      <c r="K32" s="98"/>
      <c r="L32" s="73"/>
      <c r="M32" s="73"/>
      <c r="N32" s="246" t="s">
        <v>30</v>
      </c>
      <c r="O32" s="76"/>
      <c r="P32" s="77"/>
      <c r="Q32" s="232"/>
      <c r="R32" s="233"/>
      <c r="S32" s="234"/>
    </row>
    <row r="33" spans="1:19" s="352" customFormat="1" ht="23.25" thickBot="1" x14ac:dyDescent="0.25">
      <c r="A33" s="915"/>
      <c r="B33" s="912"/>
      <c r="C33" s="78" t="s">
        <v>510</v>
      </c>
      <c r="D33" s="139" t="s">
        <v>476</v>
      </c>
      <c r="E33" s="139" t="s">
        <v>511</v>
      </c>
      <c r="F33" s="881"/>
      <c r="G33" s="60" t="s">
        <v>25</v>
      </c>
      <c r="H33" s="60">
        <v>5</v>
      </c>
      <c r="I33" s="217" t="s">
        <v>26</v>
      </c>
      <c r="J33" s="55"/>
      <c r="K33" s="55"/>
      <c r="L33" s="60"/>
      <c r="M33" s="60"/>
      <c r="N33" s="61" t="s">
        <v>30</v>
      </c>
      <c r="O33" s="56"/>
      <c r="P33" s="57"/>
      <c r="Q33" s="236"/>
      <c r="R33" s="237"/>
      <c r="S33" s="238"/>
    </row>
    <row r="34" spans="1:19" s="361" customFormat="1" ht="19.5" customHeight="1" thickBot="1" x14ac:dyDescent="0.25">
      <c r="A34" s="918">
        <v>4.0999999999999996</v>
      </c>
      <c r="B34" s="878" t="s">
        <v>2197</v>
      </c>
      <c r="C34" s="71" t="s">
        <v>512</v>
      </c>
      <c r="D34" s="138" t="s">
        <v>117</v>
      </c>
      <c r="E34" s="138" t="s">
        <v>513</v>
      </c>
      <c r="F34" s="655" t="s">
        <v>2200</v>
      </c>
      <c r="G34" s="73" t="s">
        <v>43</v>
      </c>
      <c r="H34" s="73">
        <v>3</v>
      </c>
      <c r="I34" s="655" t="s">
        <v>26</v>
      </c>
      <c r="J34" s="75"/>
      <c r="K34" s="75"/>
      <c r="L34" s="73"/>
      <c r="M34" s="73"/>
      <c r="N34" s="655" t="s">
        <v>30</v>
      </c>
      <c r="O34" s="76"/>
      <c r="P34" s="77"/>
      <c r="Q34" s="232" t="s">
        <v>438</v>
      </c>
      <c r="R34" s="233"/>
      <c r="S34" s="234"/>
    </row>
    <row r="35" spans="1:19" s="361" customFormat="1" ht="42.75" customHeight="1" thickBot="1" x14ac:dyDescent="0.25">
      <c r="A35" s="919"/>
      <c r="B35" s="879"/>
      <c r="C35" s="71" t="s">
        <v>2198</v>
      </c>
      <c r="D35" s="138" t="s">
        <v>117</v>
      </c>
      <c r="E35" s="138" t="s">
        <v>2199</v>
      </c>
      <c r="F35" s="655" t="s">
        <v>2200</v>
      </c>
      <c r="G35" s="73" t="s">
        <v>43</v>
      </c>
      <c r="H35" s="73">
        <v>3</v>
      </c>
      <c r="I35" s="246" t="s">
        <v>26</v>
      </c>
      <c r="J35" s="75"/>
      <c r="K35" s="75"/>
      <c r="L35" s="73"/>
      <c r="M35" s="73"/>
      <c r="N35" s="246" t="s">
        <v>30</v>
      </c>
      <c r="O35" s="76"/>
      <c r="P35" s="77"/>
      <c r="Q35" s="232" t="s">
        <v>438</v>
      </c>
      <c r="R35" s="233"/>
      <c r="S35" s="234"/>
    </row>
    <row r="36" spans="1:19" s="361" customFormat="1" ht="36" customHeight="1" x14ac:dyDescent="0.2">
      <c r="A36" s="916">
        <v>4.1100000000000003</v>
      </c>
      <c r="B36" s="911" t="s">
        <v>515</v>
      </c>
      <c r="C36" s="71" t="s">
        <v>516</v>
      </c>
      <c r="D36" s="138" t="s">
        <v>476</v>
      </c>
      <c r="E36" s="138" t="s">
        <v>517</v>
      </c>
      <c r="F36" s="880" t="s">
        <v>445</v>
      </c>
      <c r="G36" s="73" t="s">
        <v>34</v>
      </c>
      <c r="H36" s="73">
        <v>5</v>
      </c>
      <c r="I36" s="246" t="s">
        <v>26</v>
      </c>
      <c r="J36" s="75"/>
      <c r="K36" s="75"/>
      <c r="L36" s="73"/>
      <c r="M36" s="73"/>
      <c r="N36" s="246" t="s">
        <v>30</v>
      </c>
      <c r="O36" s="76"/>
      <c r="P36" s="77"/>
      <c r="Q36" s="232"/>
      <c r="R36" s="233"/>
      <c r="S36" s="234"/>
    </row>
    <row r="37" spans="1:19" s="352" customFormat="1" ht="39.75" customHeight="1" thickBot="1" x14ac:dyDescent="0.25">
      <c r="A37" s="917"/>
      <c r="B37" s="912"/>
      <c r="C37" s="78" t="s">
        <v>518</v>
      </c>
      <c r="D37" s="139" t="s">
        <v>519</v>
      </c>
      <c r="E37" s="139" t="s">
        <v>2138</v>
      </c>
      <c r="F37" s="881"/>
      <c r="G37" s="60" t="s">
        <v>47</v>
      </c>
      <c r="H37" s="60">
        <v>5</v>
      </c>
      <c r="I37" s="61" t="s">
        <v>35</v>
      </c>
      <c r="J37" s="88"/>
      <c r="K37" s="88"/>
      <c r="L37" s="60"/>
      <c r="M37" s="60"/>
      <c r="N37" s="61" t="s">
        <v>30</v>
      </c>
      <c r="O37" s="56"/>
      <c r="P37" s="57"/>
      <c r="Q37" s="236"/>
      <c r="R37" s="237"/>
      <c r="S37" s="238"/>
    </row>
    <row r="38" spans="1:19" s="361" customFormat="1" ht="49.5" customHeight="1" x14ac:dyDescent="0.2">
      <c r="A38" s="920">
        <v>4.12</v>
      </c>
      <c r="B38" s="896" t="s">
        <v>520</v>
      </c>
      <c r="C38" s="95" t="s">
        <v>521</v>
      </c>
      <c r="D38" s="110" t="s">
        <v>522</v>
      </c>
      <c r="E38" s="97" t="s">
        <v>2139</v>
      </c>
      <c r="F38" s="880" t="s">
        <v>445</v>
      </c>
      <c r="G38" s="73" t="s">
        <v>67</v>
      </c>
      <c r="H38" s="73">
        <v>4</v>
      </c>
      <c r="I38" s="74" t="s">
        <v>35</v>
      </c>
      <c r="J38" s="75"/>
      <c r="K38" s="75"/>
      <c r="L38" s="73"/>
      <c r="M38" s="73"/>
      <c r="N38" s="74" t="s">
        <v>30</v>
      </c>
      <c r="O38" s="76"/>
      <c r="P38" s="77"/>
      <c r="Q38" s="232" t="s">
        <v>438</v>
      </c>
      <c r="R38" s="233"/>
      <c r="S38" s="234"/>
    </row>
    <row r="39" spans="1:19" s="351" customFormat="1" ht="45" x14ac:dyDescent="0.2">
      <c r="A39" s="923"/>
      <c r="B39" s="897"/>
      <c r="C39" s="18" t="s">
        <v>523</v>
      </c>
      <c r="D39" s="107" t="s">
        <v>49</v>
      </c>
      <c r="E39" s="19" t="s">
        <v>524</v>
      </c>
      <c r="F39" s="906"/>
      <c r="G39" s="12" t="s">
        <v>25</v>
      </c>
      <c r="H39" s="12">
        <v>4</v>
      </c>
      <c r="I39" s="131" t="s">
        <v>26</v>
      </c>
      <c r="J39" s="20"/>
      <c r="K39" s="20"/>
      <c r="L39" s="12"/>
      <c r="M39" s="12"/>
      <c r="N39" s="131"/>
      <c r="O39" s="14"/>
      <c r="P39" s="26"/>
      <c r="Q39" s="13"/>
      <c r="R39" s="16"/>
      <c r="S39" s="15"/>
    </row>
    <row r="40" spans="1:19" s="351" customFormat="1" ht="33.75" x14ac:dyDescent="0.2">
      <c r="A40" s="923"/>
      <c r="B40" s="897"/>
      <c r="C40" s="18" t="s">
        <v>525</v>
      </c>
      <c r="D40" s="107" t="s">
        <v>526</v>
      </c>
      <c r="E40" s="19" t="s">
        <v>527</v>
      </c>
      <c r="F40" s="906"/>
      <c r="G40" s="12" t="s">
        <v>67</v>
      </c>
      <c r="H40" s="12">
        <v>4</v>
      </c>
      <c r="I40" s="131" t="s">
        <v>35</v>
      </c>
      <c r="J40" s="20"/>
      <c r="K40" s="20"/>
      <c r="L40" s="12"/>
      <c r="M40" s="12"/>
      <c r="N40" s="131"/>
      <c r="O40" s="14"/>
      <c r="P40" s="26"/>
      <c r="Q40" s="13"/>
      <c r="R40" s="16"/>
      <c r="S40" s="15"/>
    </row>
    <row r="41" spans="1:19" s="351" customFormat="1" ht="45" x14ac:dyDescent="0.2">
      <c r="A41" s="923"/>
      <c r="B41" s="897"/>
      <c r="C41" s="18" t="s">
        <v>528</v>
      </c>
      <c r="D41" s="107" t="s">
        <v>529</v>
      </c>
      <c r="E41" s="19" t="s">
        <v>2140</v>
      </c>
      <c r="F41" s="906"/>
      <c r="G41" s="12" t="s">
        <v>47</v>
      </c>
      <c r="H41" s="12">
        <v>5</v>
      </c>
      <c r="I41" s="131" t="s">
        <v>35</v>
      </c>
      <c r="J41" s="20"/>
      <c r="K41" s="20"/>
      <c r="L41" s="12"/>
      <c r="M41" s="12"/>
      <c r="N41" s="131"/>
      <c r="O41" s="14"/>
      <c r="P41" s="26"/>
      <c r="Q41" s="13"/>
      <c r="R41" s="16"/>
      <c r="S41" s="15"/>
    </row>
    <row r="42" spans="1:19" s="352" customFormat="1" ht="71.25" customHeight="1" thickBot="1" x14ac:dyDescent="0.25">
      <c r="A42" s="924"/>
      <c r="B42" s="898"/>
      <c r="C42" s="58" t="s">
        <v>530</v>
      </c>
      <c r="D42" s="108" t="s">
        <v>531</v>
      </c>
      <c r="E42" s="223" t="s">
        <v>2239</v>
      </c>
      <c r="F42" s="907"/>
      <c r="G42" s="60" t="s">
        <v>47</v>
      </c>
      <c r="H42" s="60">
        <v>5</v>
      </c>
      <c r="I42" s="61" t="s">
        <v>35</v>
      </c>
      <c r="J42" s="88"/>
      <c r="K42" s="88"/>
      <c r="L42" s="60"/>
      <c r="M42" s="60"/>
      <c r="N42" s="61"/>
      <c r="O42" s="56"/>
      <c r="P42" s="57"/>
      <c r="Q42" s="236"/>
      <c r="R42" s="237"/>
      <c r="S42" s="238"/>
    </row>
    <row r="43" spans="1:19" s="361" customFormat="1" ht="35.25" customHeight="1" x14ac:dyDescent="0.2">
      <c r="A43" s="920">
        <v>4.13</v>
      </c>
      <c r="B43" s="896" t="s">
        <v>532</v>
      </c>
      <c r="C43" s="71" t="s">
        <v>533</v>
      </c>
      <c r="D43" s="110" t="s">
        <v>534</v>
      </c>
      <c r="E43" s="110" t="s">
        <v>535</v>
      </c>
      <c r="F43" s="880" t="s">
        <v>445</v>
      </c>
      <c r="G43" s="73" t="s">
        <v>67</v>
      </c>
      <c r="H43" s="73">
        <v>4</v>
      </c>
      <c r="I43" s="74" t="s">
        <v>35</v>
      </c>
      <c r="J43" s="75"/>
      <c r="K43" s="75"/>
      <c r="L43" s="73"/>
      <c r="M43" s="73"/>
      <c r="N43" s="74" t="s">
        <v>30</v>
      </c>
      <c r="O43" s="76"/>
      <c r="P43" s="77"/>
      <c r="Q43" s="232" t="s">
        <v>438</v>
      </c>
      <c r="R43" s="233"/>
      <c r="S43" s="234"/>
    </row>
    <row r="44" spans="1:19" s="351" customFormat="1" ht="23.25" customHeight="1" x14ac:dyDescent="0.2">
      <c r="A44" s="923"/>
      <c r="B44" s="897"/>
      <c r="C44" s="11" t="s">
        <v>536</v>
      </c>
      <c r="D44" s="107" t="s">
        <v>157</v>
      </c>
      <c r="E44" s="107" t="s">
        <v>537</v>
      </c>
      <c r="F44" s="906"/>
      <c r="G44" s="12" t="s">
        <v>67</v>
      </c>
      <c r="H44" s="12">
        <v>4</v>
      </c>
      <c r="I44" s="131" t="s">
        <v>35</v>
      </c>
      <c r="J44" s="20"/>
      <c r="K44" s="20"/>
      <c r="L44" s="12"/>
      <c r="M44" s="12"/>
      <c r="N44" s="131"/>
      <c r="O44" s="14"/>
      <c r="P44" s="26"/>
      <c r="Q44" s="13"/>
      <c r="R44" s="16"/>
      <c r="S44" s="15"/>
    </row>
    <row r="45" spans="1:19" s="351" customFormat="1" ht="23.25" customHeight="1" thickBot="1" x14ac:dyDescent="0.25">
      <c r="A45" s="923"/>
      <c r="B45" s="897"/>
      <c r="C45" s="11" t="s">
        <v>538</v>
      </c>
      <c r="D45" s="107" t="s">
        <v>539</v>
      </c>
      <c r="E45" s="107" t="s">
        <v>540</v>
      </c>
      <c r="F45" s="906"/>
      <c r="G45" s="12" t="s">
        <v>25</v>
      </c>
      <c r="H45" s="12">
        <v>4</v>
      </c>
      <c r="I45" s="131" t="s">
        <v>26</v>
      </c>
      <c r="J45" s="20"/>
      <c r="K45" s="20"/>
      <c r="L45" s="12"/>
      <c r="M45" s="12"/>
      <c r="N45" s="131"/>
      <c r="O45" s="14"/>
      <c r="P45" s="26"/>
      <c r="Q45" s="13"/>
      <c r="R45" s="16"/>
      <c r="S45" s="15"/>
    </row>
    <row r="46" spans="1:19" s="361" customFormat="1" ht="56.25" x14ac:dyDescent="0.2">
      <c r="A46" s="920">
        <v>4.1399999999999997</v>
      </c>
      <c r="B46" s="896" t="s">
        <v>541</v>
      </c>
      <c r="C46" s="71" t="s">
        <v>542</v>
      </c>
      <c r="D46" s="110" t="s">
        <v>436</v>
      </c>
      <c r="E46" s="110" t="s">
        <v>543</v>
      </c>
      <c r="F46" s="880" t="s">
        <v>445</v>
      </c>
      <c r="G46" s="73" t="s">
        <v>34</v>
      </c>
      <c r="H46" s="73">
        <v>4</v>
      </c>
      <c r="I46" s="74" t="s">
        <v>35</v>
      </c>
      <c r="J46" s="75"/>
      <c r="K46" s="75"/>
      <c r="L46" s="73"/>
      <c r="M46" s="73"/>
      <c r="N46" s="74" t="s">
        <v>30</v>
      </c>
      <c r="O46" s="76"/>
      <c r="P46" s="77"/>
      <c r="Q46" s="232" t="s">
        <v>438</v>
      </c>
      <c r="R46" s="233"/>
      <c r="S46" s="234"/>
    </row>
    <row r="47" spans="1:19" s="351" customFormat="1" ht="12" thickBot="1" x14ac:dyDescent="0.25">
      <c r="A47" s="921"/>
      <c r="B47" s="922"/>
      <c r="C47" s="24"/>
      <c r="D47" s="106"/>
      <c r="E47" s="668"/>
      <c r="F47" s="888"/>
      <c r="G47" s="53"/>
      <c r="H47" s="53"/>
      <c r="I47" s="128"/>
      <c r="J47" s="48"/>
      <c r="K47" s="48"/>
      <c r="L47" s="53"/>
      <c r="M47" s="53"/>
      <c r="N47" s="128"/>
      <c r="O47" s="49"/>
      <c r="P47" s="50"/>
      <c r="Q47" s="114"/>
      <c r="R47" s="115"/>
      <c r="S47" s="116"/>
    </row>
    <row r="48" spans="1:19" s="361" customFormat="1" ht="35.25" customHeight="1" x14ac:dyDescent="0.2">
      <c r="A48" s="697">
        <v>4.1500000000000004</v>
      </c>
      <c r="B48" s="696" t="s">
        <v>545</v>
      </c>
      <c r="C48" s="71" t="s">
        <v>533</v>
      </c>
      <c r="D48" s="110" t="s">
        <v>534</v>
      </c>
      <c r="E48" s="133" t="s">
        <v>2067</v>
      </c>
      <c r="F48" s="700" t="s">
        <v>445</v>
      </c>
      <c r="G48" s="73" t="s">
        <v>67</v>
      </c>
      <c r="H48" s="73">
        <v>4</v>
      </c>
      <c r="I48" s="635" t="s">
        <v>35</v>
      </c>
      <c r="J48" s="75"/>
      <c r="K48" s="75"/>
      <c r="L48" s="73"/>
      <c r="M48" s="73"/>
      <c r="N48" s="635" t="s">
        <v>30</v>
      </c>
      <c r="O48" s="76"/>
      <c r="P48" s="77"/>
      <c r="Q48" s="232" t="s">
        <v>438</v>
      </c>
      <c r="R48" s="233"/>
      <c r="S48" s="234"/>
    </row>
    <row r="49" spans="1:9" s="7" customFormat="1" x14ac:dyDescent="0.2">
      <c r="A49" s="351"/>
      <c r="C49" s="9"/>
      <c r="D49" s="9"/>
      <c r="E49" s="9"/>
      <c r="F49" s="483"/>
      <c r="H49" s="8"/>
      <c r="I49" s="8"/>
    </row>
    <row r="50" spans="1:9" s="7" customFormat="1" x14ac:dyDescent="0.2">
      <c r="A50" s="351"/>
      <c r="C50" s="9"/>
      <c r="D50" s="9"/>
      <c r="E50" s="9"/>
      <c r="F50" s="483"/>
      <c r="H50" s="8"/>
      <c r="I50" s="8"/>
    </row>
  </sheetData>
  <mergeCells count="51">
    <mergeCell ref="A46:A47"/>
    <mergeCell ref="B46:B47"/>
    <mergeCell ref="F46:F47"/>
    <mergeCell ref="A38:A42"/>
    <mergeCell ref="B38:B42"/>
    <mergeCell ref="F38:F42"/>
    <mergeCell ref="A43:A45"/>
    <mergeCell ref="B43:B45"/>
    <mergeCell ref="F43:F45"/>
    <mergeCell ref="A32:A33"/>
    <mergeCell ref="B32:B33"/>
    <mergeCell ref="F32:F33"/>
    <mergeCell ref="A36:A37"/>
    <mergeCell ref="B36:B37"/>
    <mergeCell ref="F36:F37"/>
    <mergeCell ref="B34:B35"/>
    <mergeCell ref="A34:A35"/>
    <mergeCell ref="A21:A27"/>
    <mergeCell ref="B21:B27"/>
    <mergeCell ref="F21:F27"/>
    <mergeCell ref="A28:A31"/>
    <mergeCell ref="B28:B31"/>
    <mergeCell ref="F28:F31"/>
    <mergeCell ref="A13:A16"/>
    <mergeCell ref="B13:B16"/>
    <mergeCell ref="F13:F16"/>
    <mergeCell ref="A17:A20"/>
    <mergeCell ref="B17:B20"/>
    <mergeCell ref="F17:F20"/>
    <mergeCell ref="A8:A9"/>
    <mergeCell ref="B8:B9"/>
    <mergeCell ref="F8:F9"/>
    <mergeCell ref="A10:A12"/>
    <mergeCell ref="B10:B12"/>
    <mergeCell ref="F10:F12"/>
    <mergeCell ref="A4:A5"/>
    <mergeCell ref="B4:B5"/>
    <mergeCell ref="F4:F5"/>
    <mergeCell ref="A6:A7"/>
    <mergeCell ref="B6:B7"/>
    <mergeCell ref="F6:F7"/>
    <mergeCell ref="O1:S1"/>
    <mergeCell ref="A2:F2"/>
    <mergeCell ref="G2:I2"/>
    <mergeCell ref="J2:J3"/>
    <mergeCell ref="K2:K3"/>
    <mergeCell ref="L2:N2"/>
    <mergeCell ref="O2:O3"/>
    <mergeCell ref="P2:P3"/>
    <mergeCell ref="Q2:Q3"/>
    <mergeCell ref="S2:S3"/>
  </mergeCells>
  <conditionalFormatting sqref="Q13 Q6:Q11 Q38:Q47">
    <cfRule type="cellIs" dxfId="1685" priority="189" operator="equal">
      <formula>"Extreme"</formula>
    </cfRule>
    <cfRule type="cellIs" dxfId="1684" priority="190" operator="equal">
      <formula>"Severe"</formula>
    </cfRule>
    <cfRule type="cellIs" dxfId="1683" priority="191" operator="equal">
      <formula>"High"</formula>
    </cfRule>
    <cfRule type="cellIs" dxfId="1682" priority="192" operator="equal">
      <formula>"Medium"</formula>
    </cfRule>
    <cfRule type="cellIs" dxfId="1681" priority="193" operator="equal">
      <formula>"Low"</formula>
    </cfRule>
  </conditionalFormatting>
  <conditionalFormatting sqref="F8 F6 N6:N7 I6:I7 I10:I11 N11 I13:I33 N13:N33 N35:N47 I35:I47">
    <cfRule type="cellIs" dxfId="1680" priority="186" operator="equal">
      <formula>"H"</formula>
    </cfRule>
    <cfRule type="cellIs" dxfId="1679" priority="187" operator="equal">
      <formula>"M"</formula>
    </cfRule>
    <cfRule type="cellIs" dxfId="1678" priority="188" operator="equal">
      <formula>"L"</formula>
    </cfRule>
  </conditionalFormatting>
  <conditionalFormatting sqref="O13 O11 O6:O9 O32:O33 O35:O47">
    <cfRule type="cellIs" dxfId="1677" priority="184" operator="equal">
      <formula>"Closed"</formula>
    </cfRule>
    <cfRule type="cellIs" dxfId="1676" priority="185" operator="equal">
      <formula>"Open"</formula>
    </cfRule>
  </conditionalFormatting>
  <conditionalFormatting sqref="I8:I9">
    <cfRule type="cellIs" dxfId="1675" priority="181" operator="equal">
      <formula>"H"</formula>
    </cfRule>
    <cfRule type="cellIs" dxfId="1674" priority="182" operator="equal">
      <formula>"M"</formula>
    </cfRule>
    <cfRule type="cellIs" dxfId="1673" priority="183" operator="equal">
      <formula>"L"</formula>
    </cfRule>
  </conditionalFormatting>
  <conditionalFormatting sqref="N8:N9">
    <cfRule type="cellIs" dxfId="1672" priority="178" operator="equal">
      <formula>"H"</formula>
    </cfRule>
    <cfRule type="cellIs" dxfId="1671" priority="179" operator="equal">
      <formula>"M"</formula>
    </cfRule>
    <cfRule type="cellIs" dxfId="1670" priority="180" operator="equal">
      <formula>"L"</formula>
    </cfRule>
  </conditionalFormatting>
  <conditionalFormatting sqref="F10">
    <cfRule type="cellIs" dxfId="1669" priority="175" operator="equal">
      <formula>"H"</formula>
    </cfRule>
    <cfRule type="cellIs" dxfId="1668" priority="176" operator="equal">
      <formula>"M"</formula>
    </cfRule>
    <cfRule type="cellIs" dxfId="1667" priority="177" operator="equal">
      <formula>"L"</formula>
    </cfRule>
  </conditionalFormatting>
  <conditionalFormatting sqref="Q12">
    <cfRule type="cellIs" dxfId="1666" priority="170" operator="equal">
      <formula>"Extreme"</formula>
    </cfRule>
    <cfRule type="cellIs" dxfId="1665" priority="171" operator="equal">
      <formula>"Severe"</formula>
    </cfRule>
    <cfRule type="cellIs" dxfId="1664" priority="172" operator="equal">
      <formula>"High"</formula>
    </cfRule>
    <cfRule type="cellIs" dxfId="1663" priority="173" operator="equal">
      <formula>"Medium"</formula>
    </cfRule>
    <cfRule type="cellIs" dxfId="1662" priority="174" operator="equal">
      <formula>"Low"</formula>
    </cfRule>
  </conditionalFormatting>
  <conditionalFormatting sqref="O12">
    <cfRule type="cellIs" dxfId="1661" priority="168" operator="equal">
      <formula>"Closed"</formula>
    </cfRule>
    <cfRule type="cellIs" dxfId="1660" priority="169" operator="equal">
      <formula>"Open"</formula>
    </cfRule>
  </conditionalFormatting>
  <conditionalFormatting sqref="I12">
    <cfRule type="cellIs" dxfId="1659" priority="165" operator="equal">
      <formula>"H"</formula>
    </cfRule>
    <cfRule type="cellIs" dxfId="1658" priority="166" operator="equal">
      <formula>"M"</formula>
    </cfRule>
    <cfRule type="cellIs" dxfId="1657" priority="167" operator="equal">
      <formula>"L"</formula>
    </cfRule>
  </conditionalFormatting>
  <conditionalFormatting sqref="N12">
    <cfRule type="cellIs" dxfId="1656" priority="162" operator="equal">
      <formula>"H"</formula>
    </cfRule>
    <cfRule type="cellIs" dxfId="1655" priority="163" operator="equal">
      <formula>"M"</formula>
    </cfRule>
    <cfRule type="cellIs" dxfId="1654" priority="164" operator="equal">
      <formula>"L"</formula>
    </cfRule>
  </conditionalFormatting>
  <conditionalFormatting sqref="N10">
    <cfRule type="cellIs" dxfId="1653" priority="159" operator="equal">
      <formula>"H"</formula>
    </cfRule>
    <cfRule type="cellIs" dxfId="1652" priority="160" operator="equal">
      <formula>"M"</formula>
    </cfRule>
    <cfRule type="cellIs" dxfId="1651" priority="161" operator="equal">
      <formula>"L"</formula>
    </cfRule>
  </conditionalFormatting>
  <conditionalFormatting sqref="O10">
    <cfRule type="cellIs" dxfId="1650" priority="157" operator="equal">
      <formula>"Closed"</formula>
    </cfRule>
    <cfRule type="cellIs" dxfId="1649" priority="158" operator="equal">
      <formula>"Open"</formula>
    </cfRule>
  </conditionalFormatting>
  <conditionalFormatting sqref="Q28 Q36:Q37 Q17:Q20 Q32:Q33">
    <cfRule type="cellIs" dxfId="1648" priority="152" operator="equal">
      <formula>"Extreme"</formula>
    </cfRule>
    <cfRule type="cellIs" dxfId="1647" priority="153" operator="equal">
      <formula>"Severe"</formula>
    </cfRule>
    <cfRule type="cellIs" dxfId="1646" priority="154" operator="equal">
      <formula>"High"</formula>
    </cfRule>
    <cfRule type="cellIs" dxfId="1645" priority="155" operator="equal">
      <formula>"Medium"</formula>
    </cfRule>
    <cfRule type="cellIs" dxfId="1644" priority="156" operator="equal">
      <formula>"Low"</formula>
    </cfRule>
  </conditionalFormatting>
  <conditionalFormatting sqref="F17 F21 F28 F32 F36 F13">
    <cfRule type="cellIs" dxfId="1643" priority="149" operator="equal">
      <formula>"H"</formula>
    </cfRule>
    <cfRule type="cellIs" dxfId="1642" priority="150" operator="equal">
      <formula>"M"</formula>
    </cfRule>
    <cfRule type="cellIs" dxfId="1641" priority="151" operator="equal">
      <formula>"L"</formula>
    </cfRule>
  </conditionalFormatting>
  <conditionalFormatting sqref="O17:O21 O28">
    <cfRule type="cellIs" dxfId="1640" priority="147" operator="equal">
      <formula>"Closed"</formula>
    </cfRule>
    <cfRule type="cellIs" dxfId="1639" priority="148" operator="equal">
      <formula>"Open"</formula>
    </cfRule>
  </conditionalFormatting>
  <conditionalFormatting sqref="Q21">
    <cfRule type="cellIs" dxfId="1638" priority="142" operator="equal">
      <formula>"Extreme"</formula>
    </cfRule>
    <cfRule type="cellIs" dxfId="1637" priority="143" operator="equal">
      <formula>"Severe"</formula>
    </cfRule>
    <cfRule type="cellIs" dxfId="1636" priority="144" operator="equal">
      <formula>"High"</formula>
    </cfRule>
    <cfRule type="cellIs" dxfId="1635" priority="145" operator="equal">
      <formula>"Medium"</formula>
    </cfRule>
    <cfRule type="cellIs" dxfId="1634" priority="146" operator="equal">
      <formula>"Low"</formula>
    </cfRule>
  </conditionalFormatting>
  <conditionalFormatting sqref="Q35">
    <cfRule type="cellIs" dxfId="1633" priority="137" operator="equal">
      <formula>"Extreme"</formula>
    </cfRule>
    <cfRule type="cellIs" dxfId="1632" priority="138" operator="equal">
      <formula>"Severe"</formula>
    </cfRule>
    <cfRule type="cellIs" dxfId="1631" priority="139" operator="equal">
      <formula>"High"</formula>
    </cfRule>
    <cfRule type="cellIs" dxfId="1630" priority="140" operator="equal">
      <formula>"Medium"</formula>
    </cfRule>
    <cfRule type="cellIs" dxfId="1629" priority="141" operator="equal">
      <formula>"Low"</formula>
    </cfRule>
  </conditionalFormatting>
  <conditionalFormatting sqref="Q16">
    <cfRule type="cellIs" dxfId="1628" priority="132" operator="equal">
      <formula>"Extreme"</formula>
    </cfRule>
    <cfRule type="cellIs" dxfId="1627" priority="133" operator="equal">
      <formula>"Severe"</formula>
    </cfRule>
    <cfRule type="cellIs" dxfId="1626" priority="134" operator="equal">
      <formula>"High"</formula>
    </cfRule>
    <cfRule type="cellIs" dxfId="1625" priority="135" operator="equal">
      <formula>"Medium"</formula>
    </cfRule>
    <cfRule type="cellIs" dxfId="1624" priority="136" operator="equal">
      <formula>"Low"</formula>
    </cfRule>
  </conditionalFormatting>
  <conditionalFormatting sqref="O16">
    <cfRule type="cellIs" dxfId="1623" priority="130" operator="equal">
      <formula>"Closed"</formula>
    </cfRule>
    <cfRule type="cellIs" dxfId="1622" priority="131" operator="equal">
      <formula>"Open"</formula>
    </cfRule>
  </conditionalFormatting>
  <conditionalFormatting sqref="Q15">
    <cfRule type="cellIs" dxfId="1621" priority="125" operator="equal">
      <formula>"Extreme"</formula>
    </cfRule>
    <cfRule type="cellIs" dxfId="1620" priority="126" operator="equal">
      <formula>"Severe"</formula>
    </cfRule>
    <cfRule type="cellIs" dxfId="1619" priority="127" operator="equal">
      <formula>"High"</formula>
    </cfRule>
    <cfRule type="cellIs" dxfId="1618" priority="128" operator="equal">
      <formula>"Medium"</formula>
    </cfRule>
    <cfRule type="cellIs" dxfId="1617" priority="129" operator="equal">
      <formula>"Low"</formula>
    </cfRule>
  </conditionalFormatting>
  <conditionalFormatting sqref="O15">
    <cfRule type="cellIs" dxfId="1616" priority="123" operator="equal">
      <formula>"Closed"</formula>
    </cfRule>
    <cfRule type="cellIs" dxfId="1615" priority="124" operator="equal">
      <formula>"Open"</formula>
    </cfRule>
  </conditionalFormatting>
  <conditionalFormatting sqref="Q14">
    <cfRule type="cellIs" dxfId="1614" priority="118" operator="equal">
      <formula>"Extreme"</formula>
    </cfRule>
    <cfRule type="cellIs" dxfId="1613" priority="119" operator="equal">
      <formula>"Severe"</formula>
    </cfRule>
    <cfRule type="cellIs" dxfId="1612" priority="120" operator="equal">
      <formula>"High"</formula>
    </cfRule>
    <cfRule type="cellIs" dxfId="1611" priority="121" operator="equal">
      <formula>"Medium"</formula>
    </cfRule>
    <cfRule type="cellIs" dxfId="1610" priority="122" operator="equal">
      <formula>"Low"</formula>
    </cfRule>
  </conditionalFormatting>
  <conditionalFormatting sqref="O14">
    <cfRule type="cellIs" dxfId="1609" priority="116" operator="equal">
      <formula>"Closed"</formula>
    </cfRule>
    <cfRule type="cellIs" dxfId="1608" priority="117" operator="equal">
      <formula>"Open"</formula>
    </cfRule>
  </conditionalFormatting>
  <conditionalFormatting sqref="O22">
    <cfRule type="cellIs" dxfId="1607" priority="114" operator="equal">
      <formula>"Closed"</formula>
    </cfRule>
    <cfRule type="cellIs" dxfId="1606" priority="115" operator="equal">
      <formula>"Open"</formula>
    </cfRule>
  </conditionalFormatting>
  <conditionalFormatting sqref="Q22">
    <cfRule type="cellIs" dxfId="1605" priority="109" operator="equal">
      <formula>"Extreme"</formula>
    </cfRule>
    <cfRule type="cellIs" dxfId="1604" priority="110" operator="equal">
      <formula>"Severe"</formula>
    </cfRule>
    <cfRule type="cellIs" dxfId="1603" priority="111" operator="equal">
      <formula>"High"</formula>
    </cfRule>
    <cfRule type="cellIs" dxfId="1602" priority="112" operator="equal">
      <formula>"Medium"</formula>
    </cfRule>
    <cfRule type="cellIs" dxfId="1601" priority="113" operator="equal">
      <formula>"Low"</formula>
    </cfRule>
  </conditionalFormatting>
  <conditionalFormatting sqref="O23">
    <cfRule type="cellIs" dxfId="1600" priority="107" operator="equal">
      <formula>"Closed"</formula>
    </cfRule>
    <cfRule type="cellIs" dxfId="1599" priority="108" operator="equal">
      <formula>"Open"</formula>
    </cfRule>
  </conditionalFormatting>
  <conditionalFormatting sqref="Q23">
    <cfRule type="cellIs" dxfId="1598" priority="102" operator="equal">
      <formula>"Extreme"</formula>
    </cfRule>
    <cfRule type="cellIs" dxfId="1597" priority="103" operator="equal">
      <formula>"Severe"</formula>
    </cfRule>
    <cfRule type="cellIs" dxfId="1596" priority="104" operator="equal">
      <formula>"High"</formula>
    </cfRule>
    <cfRule type="cellIs" dxfId="1595" priority="105" operator="equal">
      <formula>"Medium"</formula>
    </cfRule>
    <cfRule type="cellIs" dxfId="1594" priority="106" operator="equal">
      <formula>"Low"</formula>
    </cfRule>
  </conditionalFormatting>
  <conditionalFormatting sqref="O25">
    <cfRule type="cellIs" dxfId="1593" priority="100" operator="equal">
      <formula>"Closed"</formula>
    </cfRule>
    <cfRule type="cellIs" dxfId="1592" priority="101" operator="equal">
      <formula>"Open"</formula>
    </cfRule>
  </conditionalFormatting>
  <conditionalFormatting sqref="Q25">
    <cfRule type="cellIs" dxfId="1591" priority="95" operator="equal">
      <formula>"Extreme"</formula>
    </cfRule>
    <cfRule type="cellIs" dxfId="1590" priority="96" operator="equal">
      <formula>"Severe"</formula>
    </cfRule>
    <cfRule type="cellIs" dxfId="1589" priority="97" operator="equal">
      <formula>"High"</formula>
    </cfRule>
    <cfRule type="cellIs" dxfId="1588" priority="98" operator="equal">
      <formula>"Medium"</formula>
    </cfRule>
    <cfRule type="cellIs" dxfId="1587" priority="99" operator="equal">
      <formula>"Low"</formula>
    </cfRule>
  </conditionalFormatting>
  <conditionalFormatting sqref="O26">
    <cfRule type="cellIs" dxfId="1586" priority="93" operator="equal">
      <formula>"Closed"</formula>
    </cfRule>
    <cfRule type="cellIs" dxfId="1585" priority="94" operator="equal">
      <formula>"Open"</formula>
    </cfRule>
  </conditionalFormatting>
  <conditionalFormatting sqref="Q26">
    <cfRule type="cellIs" dxfId="1584" priority="88" operator="equal">
      <formula>"Extreme"</formula>
    </cfRule>
    <cfRule type="cellIs" dxfId="1583" priority="89" operator="equal">
      <formula>"Severe"</formula>
    </cfRule>
    <cfRule type="cellIs" dxfId="1582" priority="90" operator="equal">
      <formula>"High"</formula>
    </cfRule>
    <cfRule type="cellIs" dxfId="1581" priority="91" operator="equal">
      <formula>"Medium"</formula>
    </cfRule>
    <cfRule type="cellIs" dxfId="1580" priority="92" operator="equal">
      <formula>"Low"</formula>
    </cfRule>
  </conditionalFormatting>
  <conditionalFormatting sqref="O24">
    <cfRule type="cellIs" dxfId="1579" priority="86" operator="equal">
      <formula>"Closed"</formula>
    </cfRule>
    <cfRule type="cellIs" dxfId="1578" priority="87" operator="equal">
      <formula>"Open"</formula>
    </cfRule>
  </conditionalFormatting>
  <conditionalFormatting sqref="Q24">
    <cfRule type="cellIs" dxfId="1577" priority="81" operator="equal">
      <formula>"Extreme"</formula>
    </cfRule>
    <cfRule type="cellIs" dxfId="1576" priority="82" operator="equal">
      <formula>"Severe"</formula>
    </cfRule>
    <cfRule type="cellIs" dxfId="1575" priority="83" operator="equal">
      <formula>"High"</formula>
    </cfRule>
    <cfRule type="cellIs" dxfId="1574" priority="84" operator="equal">
      <formula>"Medium"</formula>
    </cfRule>
    <cfRule type="cellIs" dxfId="1573" priority="85" operator="equal">
      <formula>"Low"</formula>
    </cfRule>
  </conditionalFormatting>
  <conditionalFormatting sqref="O27">
    <cfRule type="cellIs" dxfId="1572" priority="79" operator="equal">
      <formula>"Closed"</formula>
    </cfRule>
    <cfRule type="cellIs" dxfId="1571" priority="80" operator="equal">
      <formula>"Open"</formula>
    </cfRule>
  </conditionalFormatting>
  <conditionalFormatting sqref="Q27">
    <cfRule type="cellIs" dxfId="1570" priority="74" operator="equal">
      <formula>"Extreme"</formula>
    </cfRule>
    <cfRule type="cellIs" dxfId="1569" priority="75" operator="equal">
      <formula>"Severe"</formula>
    </cfRule>
    <cfRule type="cellIs" dxfId="1568" priority="76" operator="equal">
      <formula>"High"</formula>
    </cfRule>
    <cfRule type="cellIs" dxfId="1567" priority="77" operator="equal">
      <formula>"Medium"</formula>
    </cfRule>
    <cfRule type="cellIs" dxfId="1566" priority="78" operator="equal">
      <formula>"Low"</formula>
    </cfRule>
  </conditionalFormatting>
  <conditionalFormatting sqref="Q29">
    <cfRule type="cellIs" dxfId="1565" priority="69" operator="equal">
      <formula>"Extreme"</formula>
    </cfRule>
    <cfRule type="cellIs" dxfId="1564" priority="70" operator="equal">
      <formula>"Severe"</formula>
    </cfRule>
    <cfRule type="cellIs" dxfId="1563" priority="71" operator="equal">
      <formula>"High"</formula>
    </cfRule>
    <cfRule type="cellIs" dxfId="1562" priority="72" operator="equal">
      <formula>"Medium"</formula>
    </cfRule>
    <cfRule type="cellIs" dxfId="1561" priority="73" operator="equal">
      <formula>"Low"</formula>
    </cfRule>
  </conditionalFormatting>
  <conditionalFormatting sqref="O29">
    <cfRule type="cellIs" dxfId="1560" priority="67" operator="equal">
      <formula>"Closed"</formula>
    </cfRule>
    <cfRule type="cellIs" dxfId="1559" priority="68" operator="equal">
      <formula>"Open"</formula>
    </cfRule>
  </conditionalFormatting>
  <conditionalFormatting sqref="Q31">
    <cfRule type="cellIs" dxfId="1558" priority="62" operator="equal">
      <formula>"Extreme"</formula>
    </cfRule>
    <cfRule type="cellIs" dxfId="1557" priority="63" operator="equal">
      <formula>"Severe"</formula>
    </cfRule>
    <cfRule type="cellIs" dxfId="1556" priority="64" operator="equal">
      <formula>"High"</formula>
    </cfRule>
    <cfRule type="cellIs" dxfId="1555" priority="65" operator="equal">
      <formula>"Medium"</formula>
    </cfRule>
    <cfRule type="cellIs" dxfId="1554" priority="66" operator="equal">
      <formula>"Low"</formula>
    </cfRule>
  </conditionalFormatting>
  <conditionalFormatting sqref="O31">
    <cfRule type="cellIs" dxfId="1553" priority="60" operator="equal">
      <formula>"Closed"</formula>
    </cfRule>
    <cfRule type="cellIs" dxfId="1552" priority="61" operator="equal">
      <formula>"Open"</formula>
    </cfRule>
  </conditionalFormatting>
  <conditionalFormatting sqref="Q30">
    <cfRule type="cellIs" dxfId="1551" priority="55" operator="equal">
      <formula>"Extreme"</formula>
    </cfRule>
    <cfRule type="cellIs" dxfId="1550" priority="56" operator="equal">
      <formula>"Severe"</formula>
    </cfRule>
    <cfRule type="cellIs" dxfId="1549" priority="57" operator="equal">
      <formula>"High"</formula>
    </cfRule>
    <cfRule type="cellIs" dxfId="1548" priority="58" operator="equal">
      <formula>"Medium"</formula>
    </cfRule>
    <cfRule type="cellIs" dxfId="1547" priority="59" operator="equal">
      <formula>"Low"</formula>
    </cfRule>
  </conditionalFormatting>
  <conditionalFormatting sqref="O30">
    <cfRule type="cellIs" dxfId="1546" priority="53" operator="equal">
      <formula>"Closed"</formula>
    </cfRule>
    <cfRule type="cellIs" dxfId="1545" priority="54" operator="equal">
      <formula>"Open"</formula>
    </cfRule>
  </conditionalFormatting>
  <conditionalFormatting sqref="F38 F43 F46:F47">
    <cfRule type="cellIs" dxfId="1544" priority="50" operator="equal">
      <formula>"H"</formula>
    </cfRule>
    <cfRule type="cellIs" dxfId="1543" priority="51" operator="equal">
      <formula>"M"</formula>
    </cfRule>
    <cfRule type="cellIs" dxfId="1542" priority="52" operator="equal">
      <formula>"L"</formula>
    </cfRule>
  </conditionalFormatting>
  <conditionalFormatting sqref="Q4">
    <cfRule type="cellIs" dxfId="1541" priority="45" operator="equal">
      <formula>"Extreme"</formula>
    </cfRule>
    <cfRule type="cellIs" dxfId="1540" priority="46" operator="equal">
      <formula>"Severe"</formula>
    </cfRule>
    <cfRule type="cellIs" dxfId="1539" priority="47" operator="equal">
      <formula>"High"</formula>
    </cfRule>
    <cfRule type="cellIs" dxfId="1538" priority="48" operator="equal">
      <formula>"Medium"</formula>
    </cfRule>
    <cfRule type="cellIs" dxfId="1537" priority="49" operator="equal">
      <formula>"Low"</formula>
    </cfRule>
  </conditionalFormatting>
  <conditionalFormatting sqref="F4 N4 I4">
    <cfRule type="cellIs" dxfId="1536" priority="42" operator="equal">
      <formula>"H"</formula>
    </cfRule>
    <cfRule type="cellIs" dxfId="1535" priority="43" operator="equal">
      <formula>"M"</formula>
    </cfRule>
    <cfRule type="cellIs" dxfId="1534" priority="44" operator="equal">
      <formula>"L"</formula>
    </cfRule>
  </conditionalFormatting>
  <conditionalFormatting sqref="O4">
    <cfRule type="cellIs" dxfId="1533" priority="40" operator="equal">
      <formula>"Closed"</formula>
    </cfRule>
    <cfRule type="cellIs" dxfId="1532" priority="41" operator="equal">
      <formula>"Open"</formula>
    </cfRule>
  </conditionalFormatting>
  <conditionalFormatting sqref="I5 N5">
    <cfRule type="cellIs" dxfId="1531" priority="37" operator="equal">
      <formula>"H"</formula>
    </cfRule>
    <cfRule type="cellIs" dxfId="1530" priority="38" operator="equal">
      <formula>"M"</formula>
    </cfRule>
    <cfRule type="cellIs" dxfId="1529" priority="39" operator="equal">
      <formula>"L"</formula>
    </cfRule>
  </conditionalFormatting>
  <conditionalFormatting sqref="Q5">
    <cfRule type="cellIs" dxfId="1528" priority="32" operator="equal">
      <formula>"Extreme"</formula>
    </cfRule>
    <cfRule type="cellIs" dxfId="1527" priority="33" operator="equal">
      <formula>"Severe"</formula>
    </cfRule>
    <cfRule type="cellIs" dxfId="1526" priority="34" operator="equal">
      <formula>"High"</formula>
    </cfRule>
    <cfRule type="cellIs" dxfId="1525" priority="35" operator="equal">
      <formula>"Medium"</formula>
    </cfRule>
    <cfRule type="cellIs" dxfId="1524" priority="36" operator="equal">
      <formula>"Low"</formula>
    </cfRule>
  </conditionalFormatting>
  <conditionalFormatting sqref="O5">
    <cfRule type="cellIs" dxfId="1523" priority="30" operator="equal">
      <formula>"Closed"</formula>
    </cfRule>
    <cfRule type="cellIs" dxfId="1522" priority="31" operator="equal">
      <formula>"Open"</formula>
    </cfRule>
  </conditionalFormatting>
  <conditionalFormatting sqref="Q48">
    <cfRule type="cellIs" dxfId="1521" priority="25" operator="equal">
      <formula>"Extreme"</formula>
    </cfRule>
    <cfRule type="cellIs" dxfId="1520" priority="26" operator="equal">
      <formula>"Severe"</formula>
    </cfRule>
    <cfRule type="cellIs" dxfId="1519" priority="27" operator="equal">
      <formula>"High"</formula>
    </cfRule>
    <cfRule type="cellIs" dxfId="1518" priority="28" operator="equal">
      <formula>"Medium"</formula>
    </cfRule>
    <cfRule type="cellIs" dxfId="1517" priority="29" operator="equal">
      <formula>"Low"</formula>
    </cfRule>
  </conditionalFormatting>
  <conditionalFormatting sqref="I48 N48">
    <cfRule type="cellIs" dxfId="1516" priority="22" operator="equal">
      <formula>"H"</formula>
    </cfRule>
    <cfRule type="cellIs" dxfId="1515" priority="23" operator="equal">
      <formula>"M"</formula>
    </cfRule>
    <cfRule type="cellIs" dxfId="1514" priority="24" operator="equal">
      <formula>"L"</formula>
    </cfRule>
  </conditionalFormatting>
  <conditionalFormatting sqref="O48">
    <cfRule type="cellIs" dxfId="1513" priority="20" operator="equal">
      <formula>"Closed"</formula>
    </cfRule>
    <cfRule type="cellIs" dxfId="1512" priority="21" operator="equal">
      <formula>"Open"</formula>
    </cfRule>
  </conditionalFormatting>
  <conditionalFormatting sqref="F48">
    <cfRule type="cellIs" dxfId="1511" priority="17" operator="equal">
      <formula>"H"</formula>
    </cfRule>
    <cfRule type="cellIs" dxfId="1510" priority="18" operator="equal">
      <formula>"M"</formula>
    </cfRule>
    <cfRule type="cellIs" dxfId="1509" priority="19" operator="equal">
      <formula>"L"</formula>
    </cfRule>
  </conditionalFormatting>
  <conditionalFormatting sqref="I34 N34">
    <cfRule type="cellIs" dxfId="1508" priority="14" operator="equal">
      <formula>"H"</formula>
    </cfRule>
    <cfRule type="cellIs" dxfId="1507" priority="15" operator="equal">
      <formula>"M"</formula>
    </cfRule>
    <cfRule type="cellIs" dxfId="1506" priority="16" operator="equal">
      <formula>"L"</formula>
    </cfRule>
  </conditionalFormatting>
  <conditionalFormatting sqref="O34">
    <cfRule type="cellIs" dxfId="1505" priority="12" operator="equal">
      <formula>"Closed"</formula>
    </cfRule>
    <cfRule type="cellIs" dxfId="1504" priority="13" operator="equal">
      <formula>"Open"</formula>
    </cfRule>
  </conditionalFormatting>
  <conditionalFormatting sqref="F34">
    <cfRule type="cellIs" dxfId="1503" priority="9" operator="equal">
      <formula>"H"</formula>
    </cfRule>
    <cfRule type="cellIs" dxfId="1502" priority="10" operator="equal">
      <formula>"M"</formula>
    </cfRule>
    <cfRule type="cellIs" dxfId="1501" priority="11" operator="equal">
      <formula>"L"</formula>
    </cfRule>
  </conditionalFormatting>
  <conditionalFormatting sqref="Q34">
    <cfRule type="cellIs" dxfId="1500" priority="4" operator="equal">
      <formula>"Extreme"</formula>
    </cfRule>
    <cfRule type="cellIs" dxfId="1499" priority="5" operator="equal">
      <formula>"Severe"</formula>
    </cfRule>
    <cfRule type="cellIs" dxfId="1498" priority="6" operator="equal">
      <formula>"High"</formula>
    </cfRule>
    <cfRule type="cellIs" dxfId="1497" priority="7" operator="equal">
      <formula>"Medium"</formula>
    </cfRule>
    <cfRule type="cellIs" dxfId="1496" priority="8" operator="equal">
      <formula>"Low"</formula>
    </cfRule>
  </conditionalFormatting>
  <conditionalFormatting sqref="F35">
    <cfRule type="cellIs" dxfId="1495" priority="1" operator="equal">
      <formula>"H"</formula>
    </cfRule>
    <cfRule type="cellIs" dxfId="1494" priority="2" operator="equal">
      <formula>"M"</formula>
    </cfRule>
    <cfRule type="cellIs" dxfId="1493" priority="3" operator="equal">
      <formula>"L"</formula>
    </cfRule>
  </conditionalFormatting>
  <dataValidations count="5">
    <dataValidation type="list" allowBlank="1" showInputMessage="1" showErrorMessage="1" sqref="D4:D12 D14:D48" xr:uid="{00000000-0002-0000-0500-000000000000}">
      <formula1>ValidConsequenceList</formula1>
    </dataValidation>
    <dataValidation type="list" allowBlank="1" showInputMessage="1" showErrorMessage="1" sqref="Q4:Q9 Q13:Q48" xr:uid="{00000000-0002-0000-0500-000001000000}">
      <formula1>Level</formula1>
    </dataValidation>
    <dataValidation type="list" allowBlank="1" showInputMessage="1" showErrorMessage="1" sqref="G4:G9 L4:L9 L13:L48 G13:G48" xr:uid="{00000000-0002-0000-0500-000002000000}">
      <formula1>ValidConsequence</formula1>
    </dataValidation>
    <dataValidation type="list" allowBlank="1" showInputMessage="1" showErrorMessage="1" sqref="H4:H9 M4:M9 M13:M48 H13:H48" xr:uid="{00000000-0002-0000-0500-000003000000}">
      <formula1>ValidLikelyhood</formula1>
    </dataValidation>
    <dataValidation type="list" allowBlank="1" showInputMessage="1" showErrorMessage="1" sqref="O4:O10 O13:O48" xr:uid="{00000000-0002-0000-0500-000004000000}">
      <formula1>ValidCompletion</formula1>
    </dataValidation>
  </dataValidations>
  <pageMargins left="0.11811023622047245" right="0.11811023622047245" top="0.15748031496062992" bottom="0.15748031496062992" header="0.31496062992125984" footer="0.31496062992125984"/>
  <pageSetup paperSize="8" scale="78" fitToHeight="0" orientation="landscape" r:id="rId1"/>
  <headerFooter>
    <oddFooter>&amp;L&amp;F&amp;CPage &amp;P of &amp;N</oddFooter>
  </headerFooter>
  <rowBreaks count="1" manualBreakCount="1">
    <brk id="27"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5000000}">
          <x14:formula1>
            <xm:f>'C:\Users\s.blackman.QUANTA\Documents\2- Construction\2035 Yarraville\Documentation\Pit HAZID\[2035-YJP-HSE High St Pit Risk Registers 29-Nov-16.xlsm]Data'!#REF!</xm:f>
          </x14:formula1>
          <xm:sqref>D13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
    <tabColor rgb="FF00FF00"/>
    <pageSetUpPr fitToPage="1"/>
  </sheetPr>
  <dimension ref="A1:T54"/>
  <sheetViews>
    <sheetView zoomScale="70" zoomScaleNormal="70" zoomScaleSheetLayoutView="100" workbookViewId="0">
      <pane xSplit="2" ySplit="3" topLeftCell="C4"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7" width="10" style="9" customWidth="1"/>
    <col min="8" max="8" width="4.7109375" style="7" customWidth="1"/>
    <col min="9" max="10" width="4.7109375" style="8" customWidth="1"/>
    <col min="11" max="11" width="33.28515625" style="9" customWidth="1"/>
    <col min="12" max="12" width="20.85546875" style="9" customWidth="1"/>
    <col min="13" max="15" width="4.7109375" style="9" customWidth="1"/>
    <col min="16" max="16" width="6.28515625" style="9" customWidth="1"/>
    <col min="17" max="17" width="10.85546875" style="9" customWidth="1"/>
    <col min="18" max="18" width="7.42578125" style="9" hidden="1" customWidth="1"/>
    <col min="19" max="19" width="5.85546875" style="9" hidden="1" customWidth="1"/>
    <col min="20" max="20" width="9.5703125" style="9" hidden="1" customWidth="1"/>
    <col min="21" max="16384" width="9.140625" style="9"/>
  </cols>
  <sheetData>
    <row r="1" spans="1:20" ht="41.25" customHeight="1" x14ac:dyDescent="0.2">
      <c r="A1" s="6" t="str">
        <f ca="1">REPLACE(CELL("filename",A1),1,FIND("]",CELL("filename",A1)),"")</f>
        <v>5.0 Foreign Services Location</v>
      </c>
      <c r="B1" s="7"/>
      <c r="C1" s="7"/>
      <c r="D1" s="7"/>
      <c r="E1" s="7"/>
      <c r="K1" s="8"/>
      <c r="L1" s="8"/>
      <c r="M1" s="7"/>
      <c r="P1" s="703"/>
      <c r="Q1" s="703"/>
      <c r="R1" s="703"/>
      <c r="S1" s="703"/>
      <c r="T1" s="703"/>
    </row>
    <row r="2" spans="1:20" ht="12.75" customHeight="1" x14ac:dyDescent="0.2">
      <c r="A2" s="707" t="s">
        <v>0</v>
      </c>
      <c r="B2" s="867"/>
      <c r="C2" s="867"/>
      <c r="D2" s="867"/>
      <c r="E2" s="867"/>
      <c r="F2" s="867"/>
      <c r="G2" s="868"/>
      <c r="H2" s="707" t="s">
        <v>1</v>
      </c>
      <c r="I2" s="869"/>
      <c r="J2" s="870"/>
      <c r="K2" s="873" t="s">
        <v>2</v>
      </c>
      <c r="L2" s="873" t="s">
        <v>3</v>
      </c>
      <c r="M2" s="707" t="s">
        <v>4</v>
      </c>
      <c r="N2" s="867"/>
      <c r="O2" s="868"/>
      <c r="P2" s="873" t="s">
        <v>5</v>
      </c>
      <c r="Q2" s="873" t="s">
        <v>547</v>
      </c>
      <c r="R2" s="871" t="s">
        <v>431</v>
      </c>
      <c r="S2" s="42"/>
      <c r="T2" s="871" t="s">
        <v>432</v>
      </c>
    </row>
    <row r="3" spans="1:20" s="10" customFormat="1" ht="56.25" customHeight="1" thickBot="1" x14ac:dyDescent="0.25">
      <c r="A3" s="458" t="s">
        <v>7</v>
      </c>
      <c r="B3" s="458" t="s">
        <v>8</v>
      </c>
      <c r="C3" s="458" t="s">
        <v>9</v>
      </c>
      <c r="D3" s="458" t="s">
        <v>433</v>
      </c>
      <c r="E3" s="458" t="s">
        <v>11</v>
      </c>
      <c r="F3" s="458" t="s">
        <v>750</v>
      </c>
      <c r="G3" s="492" t="s">
        <v>548</v>
      </c>
      <c r="H3" s="42" t="s">
        <v>13</v>
      </c>
      <c r="I3" s="42" t="s">
        <v>14</v>
      </c>
      <c r="J3" s="42" t="s">
        <v>15</v>
      </c>
      <c r="K3" s="925"/>
      <c r="L3" s="901"/>
      <c r="M3" s="42" t="s">
        <v>13</v>
      </c>
      <c r="N3" s="42" t="s">
        <v>14</v>
      </c>
      <c r="O3" s="42" t="s">
        <v>15</v>
      </c>
      <c r="P3" s="901"/>
      <c r="Q3" s="901"/>
      <c r="R3" s="875"/>
      <c r="S3" s="240" t="s">
        <v>434</v>
      </c>
      <c r="T3" s="875"/>
    </row>
    <row r="4" spans="1:20" s="361" customFormat="1" ht="42" customHeight="1" x14ac:dyDescent="0.2">
      <c r="A4" s="891">
        <v>5.0999999999999996</v>
      </c>
      <c r="B4" s="896" t="s">
        <v>751</v>
      </c>
      <c r="C4" s="95" t="s">
        <v>752</v>
      </c>
      <c r="D4" s="110" t="s">
        <v>753</v>
      </c>
      <c r="E4" s="97" t="s">
        <v>754</v>
      </c>
      <c r="F4" s="926" t="s">
        <v>42</v>
      </c>
      <c r="G4" s="926" t="s">
        <v>554</v>
      </c>
      <c r="H4" s="73" t="s">
        <v>25</v>
      </c>
      <c r="I4" s="73">
        <v>4</v>
      </c>
      <c r="J4" s="74" t="s">
        <v>26</v>
      </c>
      <c r="K4" s="75"/>
      <c r="L4" s="75"/>
      <c r="M4" s="73"/>
      <c r="N4" s="73"/>
      <c r="O4" s="74" t="s">
        <v>30</v>
      </c>
      <c r="P4" s="76"/>
      <c r="Q4" s="77"/>
      <c r="R4" s="232" t="s">
        <v>438</v>
      </c>
      <c r="S4" s="233"/>
      <c r="T4" s="234"/>
    </row>
    <row r="5" spans="1:20" s="351" customFormat="1" ht="68.25" customHeight="1" x14ac:dyDescent="0.2">
      <c r="A5" s="894"/>
      <c r="B5" s="897"/>
      <c r="C5" s="18" t="s">
        <v>755</v>
      </c>
      <c r="D5" s="107" t="s">
        <v>756</v>
      </c>
      <c r="E5" s="19" t="s">
        <v>757</v>
      </c>
      <c r="F5" s="899"/>
      <c r="G5" s="899"/>
      <c r="H5" s="12" t="s">
        <v>43</v>
      </c>
      <c r="I5" s="12">
        <v>4</v>
      </c>
      <c r="J5" s="131" t="s">
        <v>26</v>
      </c>
      <c r="K5" s="20"/>
      <c r="L5" s="20"/>
      <c r="M5" s="12"/>
      <c r="N5" s="12"/>
      <c r="O5" s="131"/>
      <c r="P5" s="14"/>
      <c r="Q5" s="26"/>
      <c r="R5" s="13"/>
      <c r="S5" s="16"/>
      <c r="T5" s="15"/>
    </row>
    <row r="6" spans="1:20" s="351" customFormat="1" ht="22.5" x14ac:dyDescent="0.2">
      <c r="A6" s="894"/>
      <c r="B6" s="897"/>
      <c r="C6" s="18" t="s">
        <v>758</v>
      </c>
      <c r="D6" s="107" t="s">
        <v>110</v>
      </c>
      <c r="E6" s="19" t="s">
        <v>759</v>
      </c>
      <c r="F6" s="899"/>
      <c r="G6" s="899"/>
      <c r="H6" s="12" t="s">
        <v>43</v>
      </c>
      <c r="I6" s="12">
        <v>4</v>
      </c>
      <c r="J6" s="131" t="s">
        <v>26</v>
      </c>
      <c r="K6" s="20"/>
      <c r="L6" s="20"/>
      <c r="M6" s="12"/>
      <c r="N6" s="12"/>
      <c r="O6" s="131"/>
      <c r="P6" s="14"/>
      <c r="Q6" s="26"/>
      <c r="R6" s="13"/>
      <c r="S6" s="16"/>
      <c r="T6" s="15"/>
    </row>
    <row r="7" spans="1:20" s="351" customFormat="1" ht="22.5" x14ac:dyDescent="0.2">
      <c r="A7" s="894"/>
      <c r="B7" s="897"/>
      <c r="C7" s="18" t="s">
        <v>760</v>
      </c>
      <c r="D7" s="107" t="s">
        <v>761</v>
      </c>
      <c r="E7" s="19" t="s">
        <v>762</v>
      </c>
      <c r="F7" s="899"/>
      <c r="G7" s="899"/>
      <c r="H7" s="12" t="s">
        <v>43</v>
      </c>
      <c r="I7" s="12">
        <v>4</v>
      </c>
      <c r="J7" s="131" t="s">
        <v>26</v>
      </c>
      <c r="K7" s="20"/>
      <c r="L7" s="20"/>
      <c r="M7" s="12"/>
      <c r="N7" s="12"/>
      <c r="O7" s="131"/>
      <c r="P7" s="14"/>
      <c r="Q7" s="634"/>
      <c r="R7" s="13"/>
      <c r="S7" s="16"/>
      <c r="T7" s="15"/>
    </row>
    <row r="8" spans="1:20" s="351" customFormat="1" ht="33.75" x14ac:dyDescent="0.2">
      <c r="A8" s="894"/>
      <c r="B8" s="897"/>
      <c r="C8" s="18" t="s">
        <v>763</v>
      </c>
      <c r="D8" s="107" t="s">
        <v>117</v>
      </c>
      <c r="E8" s="19" t="s">
        <v>764</v>
      </c>
      <c r="F8" s="899"/>
      <c r="G8" s="899"/>
      <c r="H8" s="12" t="s">
        <v>43</v>
      </c>
      <c r="I8" s="12">
        <v>4</v>
      </c>
      <c r="J8" s="131" t="s">
        <v>26</v>
      </c>
      <c r="K8" s="20"/>
      <c r="L8" s="20"/>
      <c r="M8" s="12"/>
      <c r="N8" s="12"/>
      <c r="O8" s="131"/>
      <c r="P8" s="14"/>
      <c r="Q8" s="634"/>
      <c r="R8" s="13"/>
      <c r="S8" s="16"/>
      <c r="T8" s="15"/>
    </row>
    <row r="9" spans="1:20" s="351" customFormat="1" ht="45.75" customHeight="1" x14ac:dyDescent="0.2">
      <c r="A9" s="894"/>
      <c r="B9" s="897"/>
      <c r="C9" s="18" t="s">
        <v>765</v>
      </c>
      <c r="D9" s="107" t="s">
        <v>157</v>
      </c>
      <c r="E9" s="19" t="s">
        <v>766</v>
      </c>
      <c r="F9" s="899"/>
      <c r="G9" s="899"/>
      <c r="H9" s="12" t="s">
        <v>67</v>
      </c>
      <c r="I9" s="12">
        <v>4</v>
      </c>
      <c r="J9" s="131" t="s">
        <v>35</v>
      </c>
      <c r="K9" s="20"/>
      <c r="L9" s="20"/>
      <c r="M9" s="12"/>
      <c r="N9" s="12"/>
      <c r="O9" s="131"/>
      <c r="P9" s="14"/>
      <c r="Q9" s="634"/>
      <c r="R9" s="13"/>
      <c r="S9" s="16"/>
      <c r="T9" s="15"/>
    </row>
    <row r="10" spans="1:20" s="351" customFormat="1" ht="33.75" x14ac:dyDescent="0.2">
      <c r="A10" s="894"/>
      <c r="B10" s="897"/>
      <c r="C10" s="18" t="s">
        <v>767</v>
      </c>
      <c r="D10" s="107" t="s">
        <v>127</v>
      </c>
      <c r="E10" s="19" t="s">
        <v>768</v>
      </c>
      <c r="F10" s="899"/>
      <c r="G10" s="899"/>
      <c r="H10" s="12" t="s">
        <v>43</v>
      </c>
      <c r="I10" s="12">
        <v>4</v>
      </c>
      <c r="J10" s="131" t="s">
        <v>26</v>
      </c>
      <c r="K10" s="20"/>
      <c r="L10" s="20"/>
      <c r="M10" s="12"/>
      <c r="N10" s="12"/>
      <c r="O10" s="131"/>
      <c r="P10" s="14"/>
      <c r="Q10" s="634"/>
      <c r="R10" s="13"/>
      <c r="S10" s="16"/>
      <c r="T10" s="15"/>
    </row>
    <row r="11" spans="1:20" s="351" customFormat="1" ht="33.75" x14ac:dyDescent="0.2">
      <c r="A11" s="894"/>
      <c r="B11" s="897"/>
      <c r="C11" s="18" t="s">
        <v>769</v>
      </c>
      <c r="D11" s="107" t="s">
        <v>770</v>
      </c>
      <c r="E11" s="19" t="s">
        <v>771</v>
      </c>
      <c r="F11" s="899"/>
      <c r="G11" s="899"/>
      <c r="H11" s="12" t="s">
        <v>25</v>
      </c>
      <c r="I11" s="12">
        <v>4</v>
      </c>
      <c r="J11" s="131" t="s">
        <v>26</v>
      </c>
      <c r="K11" s="20"/>
      <c r="L11" s="20"/>
      <c r="M11" s="12"/>
      <c r="N11" s="12"/>
      <c r="O11" s="131"/>
      <c r="P11" s="14"/>
      <c r="Q11" s="634"/>
      <c r="R11" s="13"/>
      <c r="S11" s="16"/>
      <c r="T11" s="15"/>
    </row>
    <row r="12" spans="1:20" s="352" customFormat="1" ht="23.25" thickBot="1" x14ac:dyDescent="0.25">
      <c r="A12" s="895"/>
      <c r="B12" s="898"/>
      <c r="C12" s="58" t="s">
        <v>772</v>
      </c>
      <c r="D12" s="108" t="s">
        <v>127</v>
      </c>
      <c r="E12" s="62" t="s">
        <v>773</v>
      </c>
      <c r="F12" s="900"/>
      <c r="G12" s="900"/>
      <c r="H12" s="60" t="s">
        <v>25</v>
      </c>
      <c r="I12" s="60">
        <v>4</v>
      </c>
      <c r="J12" s="61" t="s">
        <v>26</v>
      </c>
      <c r="K12" s="88"/>
      <c r="L12" s="88"/>
      <c r="M12" s="60"/>
      <c r="N12" s="60"/>
      <c r="O12" s="61"/>
      <c r="P12" s="56"/>
      <c r="Q12" s="685"/>
      <c r="R12" s="236"/>
      <c r="S12" s="237"/>
      <c r="T12" s="238"/>
    </row>
    <row r="13" spans="1:20" s="359" customFormat="1" ht="57" thickBot="1" x14ac:dyDescent="0.25">
      <c r="A13" s="353">
        <v>5.2</v>
      </c>
      <c r="B13" s="143" t="s">
        <v>774</v>
      </c>
      <c r="C13" s="143" t="s">
        <v>775</v>
      </c>
      <c r="D13" s="354" t="s">
        <v>776</v>
      </c>
      <c r="E13" s="354" t="s">
        <v>777</v>
      </c>
      <c r="F13" s="485" t="s">
        <v>42</v>
      </c>
      <c r="G13" s="485"/>
      <c r="H13" s="65" t="s">
        <v>47</v>
      </c>
      <c r="I13" s="65">
        <v>5</v>
      </c>
      <c r="J13" s="67" t="s">
        <v>35</v>
      </c>
      <c r="K13" s="68"/>
      <c r="L13" s="68"/>
      <c r="M13" s="65"/>
      <c r="N13" s="65"/>
      <c r="O13" s="67" t="s">
        <v>30</v>
      </c>
      <c r="P13" s="69"/>
      <c r="Q13" s="686"/>
      <c r="R13" s="356" t="s">
        <v>438</v>
      </c>
      <c r="S13" s="357"/>
      <c r="T13" s="358"/>
    </row>
    <row r="14" spans="1:20" s="361" customFormat="1" ht="45" x14ac:dyDescent="0.2">
      <c r="A14" s="891">
        <v>5.3</v>
      </c>
      <c r="B14" s="896" t="s">
        <v>778</v>
      </c>
      <c r="C14" s="71" t="s">
        <v>779</v>
      </c>
      <c r="D14" s="110" t="s">
        <v>780</v>
      </c>
      <c r="E14" s="110" t="s">
        <v>781</v>
      </c>
      <c r="F14" s="926" t="s">
        <v>42</v>
      </c>
      <c r="G14" s="926"/>
      <c r="H14" s="73" t="s">
        <v>43</v>
      </c>
      <c r="I14" s="73">
        <v>4</v>
      </c>
      <c r="J14" s="74" t="s">
        <v>26</v>
      </c>
      <c r="K14" s="75"/>
      <c r="L14" s="75"/>
      <c r="M14" s="73"/>
      <c r="N14" s="73"/>
      <c r="O14" s="74" t="s">
        <v>30</v>
      </c>
      <c r="P14" s="76"/>
      <c r="Q14" s="687"/>
      <c r="R14" s="232"/>
      <c r="S14" s="233"/>
      <c r="T14" s="234"/>
    </row>
    <row r="15" spans="1:20" s="352" customFormat="1" ht="65.25" customHeight="1" thickBot="1" x14ac:dyDescent="0.25">
      <c r="A15" s="895"/>
      <c r="B15" s="898"/>
      <c r="C15" s="78" t="s">
        <v>782</v>
      </c>
      <c r="D15" s="108" t="s">
        <v>534</v>
      </c>
      <c r="E15" s="108" t="s">
        <v>783</v>
      </c>
      <c r="F15" s="900"/>
      <c r="G15" s="900"/>
      <c r="H15" s="60" t="s">
        <v>25</v>
      </c>
      <c r="I15" s="60">
        <v>4</v>
      </c>
      <c r="J15" s="61" t="s">
        <v>26</v>
      </c>
      <c r="K15" s="88"/>
      <c r="L15" s="88"/>
      <c r="M15" s="60"/>
      <c r="N15" s="60"/>
      <c r="O15" s="61" t="s">
        <v>30</v>
      </c>
      <c r="P15" s="56"/>
      <c r="Q15" s="57"/>
      <c r="R15" s="236" t="s">
        <v>438</v>
      </c>
      <c r="S15" s="237"/>
      <c r="T15" s="238"/>
    </row>
    <row r="46" spans="3:3" x14ac:dyDescent="0.2">
      <c r="C46" s="9" t="s">
        <v>421</v>
      </c>
    </row>
    <row r="47" spans="3:3" x14ac:dyDescent="0.2">
      <c r="C47" s="9" t="s">
        <v>423</v>
      </c>
    </row>
    <row r="48" spans="3:3"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18">
    <mergeCell ref="A4:A12"/>
    <mergeCell ref="B4:B12"/>
    <mergeCell ref="G4:G12"/>
    <mergeCell ref="A14:A15"/>
    <mergeCell ref="B14:B15"/>
    <mergeCell ref="G14:G15"/>
    <mergeCell ref="F4:F12"/>
    <mergeCell ref="F14:F15"/>
    <mergeCell ref="P1:T1"/>
    <mergeCell ref="A2:G2"/>
    <mergeCell ref="H2:J2"/>
    <mergeCell ref="K2:K3"/>
    <mergeCell ref="L2:L3"/>
    <mergeCell ref="M2:O2"/>
    <mergeCell ref="P2:P3"/>
    <mergeCell ref="Q2:Q3"/>
    <mergeCell ref="R2:R3"/>
    <mergeCell ref="T2:T3"/>
  </mergeCells>
  <conditionalFormatting sqref="R4:R15">
    <cfRule type="cellIs" dxfId="1492" priority="15" operator="equal">
      <formula>"Extreme"</formula>
    </cfRule>
    <cfRule type="cellIs" dxfId="1491" priority="16" operator="equal">
      <formula>"Severe"</formula>
    </cfRule>
    <cfRule type="cellIs" dxfId="1490" priority="17" operator="equal">
      <formula>"High"</formula>
    </cfRule>
    <cfRule type="cellIs" dxfId="1489" priority="18" operator="equal">
      <formula>"Medium"</formula>
    </cfRule>
    <cfRule type="cellIs" dxfId="1488" priority="19" operator="equal">
      <formula>"Low"</formula>
    </cfRule>
  </conditionalFormatting>
  <conditionalFormatting sqref="G4 G13:G14 J4:J12 O4:O12">
    <cfRule type="cellIs" dxfId="1487" priority="12" operator="equal">
      <formula>"H"</formula>
    </cfRule>
    <cfRule type="cellIs" dxfId="1486" priority="13" operator="equal">
      <formula>"M"</formula>
    </cfRule>
    <cfRule type="cellIs" dxfId="1485" priority="14" operator="equal">
      <formula>"L"</formula>
    </cfRule>
  </conditionalFormatting>
  <conditionalFormatting sqref="P4:P15">
    <cfRule type="cellIs" dxfId="1484" priority="10" operator="equal">
      <formula>"Closed"</formula>
    </cfRule>
    <cfRule type="cellIs" dxfId="1483" priority="11" operator="equal">
      <formula>"Open"</formula>
    </cfRule>
  </conditionalFormatting>
  <conditionalFormatting sqref="J13:J15">
    <cfRule type="cellIs" dxfId="1482" priority="7" operator="equal">
      <formula>"H"</formula>
    </cfRule>
    <cfRule type="cellIs" dxfId="1481" priority="8" operator="equal">
      <formula>"M"</formula>
    </cfRule>
    <cfRule type="cellIs" dxfId="1480" priority="9" operator="equal">
      <formula>"L"</formula>
    </cfRule>
  </conditionalFormatting>
  <conditionalFormatting sqref="O13:O15">
    <cfRule type="cellIs" dxfId="1479" priority="4" operator="equal">
      <formula>"H"</formula>
    </cfRule>
    <cfRule type="cellIs" dxfId="1478" priority="5" operator="equal">
      <formula>"M"</formula>
    </cfRule>
    <cfRule type="cellIs" dxfId="1477" priority="6" operator="equal">
      <formula>"L"</formula>
    </cfRule>
  </conditionalFormatting>
  <conditionalFormatting sqref="F4 F13:F14">
    <cfRule type="cellIs" dxfId="1476" priority="1" operator="equal">
      <formula>"H"</formula>
    </cfRule>
    <cfRule type="cellIs" dxfId="1475" priority="2" operator="equal">
      <formula>"M"</formula>
    </cfRule>
    <cfRule type="cellIs" dxfId="1474" priority="3" operator="equal">
      <formula>"L"</formula>
    </cfRule>
  </conditionalFormatting>
  <dataValidations count="5">
    <dataValidation type="list" allowBlank="1" showInputMessage="1" showErrorMessage="1" sqref="R4:R15" xr:uid="{00000000-0002-0000-0600-000000000000}">
      <formula1>Level</formula1>
    </dataValidation>
    <dataValidation type="list" allowBlank="1" showInputMessage="1" showErrorMessage="1" sqref="H4:H15 M4:M15" xr:uid="{00000000-0002-0000-0600-000001000000}">
      <formula1>ValidConsequence</formula1>
    </dataValidation>
    <dataValidation type="list" allowBlank="1" showInputMessage="1" showErrorMessage="1" sqref="I4:I15 N4:N15" xr:uid="{00000000-0002-0000-0600-000002000000}">
      <formula1>ValidLikelyhood</formula1>
    </dataValidation>
    <dataValidation type="list" allowBlank="1" showInputMessage="1" showErrorMessage="1" sqref="P4:P15" xr:uid="{00000000-0002-0000-0600-000003000000}">
      <formula1>ValidCompletion</formula1>
    </dataValidation>
    <dataValidation type="list" allowBlank="1" showInputMessage="1" showErrorMessage="1" sqref="D4:D15" xr:uid="{00000000-0002-0000-0600-000004000000}">
      <formula1>ValidConsequenceList</formula1>
    </dataValidation>
  </dataValidations>
  <pageMargins left="0.11811023622047245" right="0.11811023622047245" top="0.15748031496062992" bottom="0.15748031496062992" header="0.31496062992125984" footer="0.31496062992125984"/>
  <pageSetup paperSize="8" scale="79" fitToHeight="0" orientation="landscape" r:id="rId1"/>
  <headerFooter>
    <oddFooter>&amp;L&amp;F&amp;CPage &amp;P of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8">
    <tabColor rgb="FFFFD400"/>
    <pageSetUpPr fitToPage="1"/>
  </sheetPr>
  <dimension ref="A1:T54"/>
  <sheetViews>
    <sheetView zoomScaleNormal="100" zoomScaleSheetLayoutView="80" workbookViewId="0">
      <pane xSplit="2" ySplit="3" topLeftCell="C4"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8.5703125" style="17" customWidth="1"/>
    <col min="2" max="2" width="38.5703125" style="9" customWidth="1"/>
    <col min="3" max="3" width="33.42578125" style="9" customWidth="1"/>
    <col min="4" max="4" width="25.42578125" style="9" customWidth="1"/>
    <col min="5" max="5" width="42.42578125" style="9" customWidth="1"/>
    <col min="6" max="6" width="29.42578125" style="9" customWidth="1"/>
    <col min="7" max="7" width="9.42578125" style="9" bestFit="1" customWidth="1"/>
    <col min="8" max="8" width="4.7109375" style="7" customWidth="1"/>
    <col min="9" max="10" width="4.7109375" style="8" customWidth="1"/>
    <col min="11" max="11" width="33.28515625" style="9" customWidth="1"/>
    <col min="12" max="12" width="20.85546875" style="9" customWidth="1"/>
    <col min="13" max="15" width="4.7109375" style="9" customWidth="1"/>
    <col min="16" max="16" width="6.28515625" style="9" customWidth="1"/>
    <col min="17" max="17" width="14.140625" style="9" customWidth="1"/>
    <col min="18" max="18" width="7.42578125" style="9" hidden="1" customWidth="1"/>
    <col min="19" max="19" width="5.85546875" style="9" hidden="1" customWidth="1"/>
    <col min="20" max="20" width="9.5703125" style="9" hidden="1" customWidth="1"/>
    <col min="21" max="16384" width="9.140625" style="9"/>
  </cols>
  <sheetData>
    <row r="1" spans="1:20" ht="41.25" customHeight="1" x14ac:dyDescent="0.2">
      <c r="A1" s="6" t="str">
        <f ca="1">REPLACE(CELL("filename",A1),1,FIND("]",CELL("filename",A1)),"")</f>
        <v>6.0 General Civil Works</v>
      </c>
      <c r="B1" s="7"/>
      <c r="C1" s="7"/>
      <c r="D1" s="7"/>
      <c r="E1" s="7"/>
      <c r="K1" s="8"/>
      <c r="L1" s="7"/>
      <c r="M1" s="7"/>
      <c r="P1" s="703"/>
      <c r="Q1" s="703"/>
      <c r="R1" s="703"/>
      <c r="S1" s="703"/>
      <c r="T1" s="703"/>
    </row>
    <row r="2" spans="1:20" ht="12.75" customHeight="1" x14ac:dyDescent="0.2">
      <c r="A2" s="704" t="s">
        <v>0</v>
      </c>
      <c r="B2" s="704"/>
      <c r="C2" s="704"/>
      <c r="D2" s="704"/>
      <c r="E2" s="704"/>
      <c r="F2" s="704"/>
      <c r="G2" s="704"/>
      <c r="H2" s="704" t="s">
        <v>1</v>
      </c>
      <c r="I2" s="705"/>
      <c r="J2" s="705"/>
      <c r="K2" s="704" t="s">
        <v>2</v>
      </c>
      <c r="L2" s="873" t="s">
        <v>3</v>
      </c>
      <c r="M2" s="707" t="s">
        <v>4</v>
      </c>
      <c r="N2" s="867"/>
      <c r="O2" s="868"/>
      <c r="P2" s="873" t="s">
        <v>5</v>
      </c>
      <c r="Q2" s="873" t="s">
        <v>547</v>
      </c>
      <c r="R2" s="931" t="s">
        <v>431</v>
      </c>
      <c r="S2" s="42"/>
      <c r="T2" s="871" t="s">
        <v>432</v>
      </c>
    </row>
    <row r="3" spans="1:20" s="10" customFormat="1" ht="56.25" customHeight="1" thickBot="1" x14ac:dyDescent="0.25">
      <c r="A3" s="254" t="s">
        <v>7</v>
      </c>
      <c r="B3" s="254" t="s">
        <v>8</v>
      </c>
      <c r="C3" s="254" t="s">
        <v>9</v>
      </c>
      <c r="D3" s="254" t="s">
        <v>10</v>
      </c>
      <c r="E3" s="254" t="s">
        <v>11</v>
      </c>
      <c r="F3" s="254" t="s">
        <v>12</v>
      </c>
      <c r="G3" s="492" t="s">
        <v>548</v>
      </c>
      <c r="H3" s="252" t="s">
        <v>13</v>
      </c>
      <c r="I3" s="252" t="s">
        <v>14</v>
      </c>
      <c r="J3" s="252" t="s">
        <v>15</v>
      </c>
      <c r="K3" s="706"/>
      <c r="L3" s="930"/>
      <c r="M3" s="42" t="s">
        <v>13</v>
      </c>
      <c r="N3" s="42" t="s">
        <v>14</v>
      </c>
      <c r="O3" s="42" t="s">
        <v>15</v>
      </c>
      <c r="P3" s="930"/>
      <c r="Q3" s="930"/>
      <c r="R3" s="932"/>
      <c r="S3" s="117" t="s">
        <v>434</v>
      </c>
      <c r="T3" s="875"/>
    </row>
    <row r="4" spans="1:20" s="235" customFormat="1" ht="56.25" customHeight="1" x14ac:dyDescent="0.2">
      <c r="A4" s="927">
        <v>6.1</v>
      </c>
      <c r="B4" s="878" t="s">
        <v>784</v>
      </c>
      <c r="C4" s="95" t="s">
        <v>785</v>
      </c>
      <c r="D4" s="96" t="s">
        <v>786</v>
      </c>
      <c r="E4" s="224" t="s">
        <v>2233</v>
      </c>
      <c r="F4" s="880" t="s">
        <v>2036</v>
      </c>
      <c r="G4" s="880"/>
      <c r="H4" s="73" t="s">
        <v>34</v>
      </c>
      <c r="I4" s="73">
        <v>5</v>
      </c>
      <c r="J4" s="74" t="str">
        <f>IF(ISERROR(INDEX('Risk Matrix'!$D$7:$I$11,(VLOOKUP(H4,'Risk Matrix'!$AB$18:$AC$22,2)),(VLOOKUP(I4,'Risk Matrix'!$AE$18:$AF$22,2)))),"",INDEX('Risk Matrix'!$D$7:$I$11,(VLOOKUP(H4,'Risk Matrix'!$AB$18:$AC$22,2)),(VLOOKUP(I4,'Risk Matrix'!$AE$18:$AF$22,2))))</f>
        <v>L</v>
      </c>
      <c r="K4" s="75"/>
      <c r="L4" s="75"/>
      <c r="M4" s="73"/>
      <c r="N4" s="73"/>
      <c r="O4" s="74" t="str">
        <f>IF(ISERROR(INDEX('Risk Matrix'!$D$7:$I$11,(VLOOKUP(M4,'Risk Matrix'!$AB$18:$AC$22,2)),(VLOOKUP(N4,'Risk Matrix'!$AE$18:$AF$22,2)))),"",INDEX('Risk Matrix'!$D$7:$I$11,(VLOOKUP(M4,'Risk Matrix'!$AB$18:$AC$22,2)),(VLOOKUP(N4,'Risk Matrix'!$AE$18:$AF$22,2))))</f>
        <v/>
      </c>
      <c r="P4" s="76"/>
      <c r="Q4" s="77"/>
      <c r="R4" s="232"/>
      <c r="S4" s="233"/>
      <c r="T4" s="234"/>
    </row>
    <row r="5" spans="1:20" s="17" customFormat="1" ht="64.900000000000006" customHeight="1" x14ac:dyDescent="0.2">
      <c r="A5" s="928"/>
      <c r="B5" s="717"/>
      <c r="C5" s="51" t="s">
        <v>787</v>
      </c>
      <c r="D5" s="52" t="s">
        <v>788</v>
      </c>
      <c r="E5" s="691" t="s">
        <v>2234</v>
      </c>
      <c r="F5" s="888"/>
      <c r="G5" s="888"/>
      <c r="H5" s="53" t="s">
        <v>47</v>
      </c>
      <c r="I5" s="53">
        <v>5</v>
      </c>
      <c r="J5" s="131" t="str">
        <f>IF(ISERROR(INDEX('Risk Matrix'!$D$7:$I$11,(VLOOKUP(H5,'Risk Matrix'!$AB$18:$AC$22,2)),(VLOOKUP(I5,'Risk Matrix'!$AE$18:$AF$22,2)))),"",INDEX('Risk Matrix'!$D$7:$I$11,(VLOOKUP(H5,'Risk Matrix'!$AB$18:$AC$22,2)),(VLOOKUP(I5,'Risk Matrix'!$AE$18:$AF$22,2))))</f>
        <v>M</v>
      </c>
      <c r="K5" s="63"/>
      <c r="L5" s="63"/>
      <c r="M5" s="53"/>
      <c r="N5" s="53"/>
      <c r="O5" s="131" t="str">
        <f>IF(ISERROR(INDEX('Risk Matrix'!$D$7:$I$11,(VLOOKUP(M5,'Risk Matrix'!$AB$18:$AC$22,2)),(VLOOKUP(N5,'Risk Matrix'!$AE$18:$AF$22,2)))),"",INDEX('Risk Matrix'!$D$7:$I$11,(VLOOKUP(M5,'Risk Matrix'!$AB$18:$AC$22,2)),(VLOOKUP(N5,'Risk Matrix'!$AE$18:$AF$22,2))))</f>
        <v/>
      </c>
      <c r="P5" s="49"/>
      <c r="Q5" s="634"/>
      <c r="R5" s="13"/>
      <c r="S5" s="16"/>
      <c r="T5" s="15"/>
    </row>
    <row r="6" spans="1:20" s="17" customFormat="1" x14ac:dyDescent="0.2">
      <c r="A6" s="928"/>
      <c r="B6" s="717"/>
      <c r="C6" s="51" t="s">
        <v>789</v>
      </c>
      <c r="D6" s="52" t="s">
        <v>380</v>
      </c>
      <c r="E6" s="691" t="s">
        <v>2235</v>
      </c>
      <c r="F6" s="888"/>
      <c r="G6" s="888"/>
      <c r="H6" s="53" t="s">
        <v>43</v>
      </c>
      <c r="I6" s="53">
        <v>3</v>
      </c>
      <c r="J6" s="131" t="str">
        <f>IF(ISERROR(INDEX('Risk Matrix'!$D$7:$I$11,(VLOOKUP(H6,'Risk Matrix'!$AB$18:$AC$22,2)),(VLOOKUP(I6,'Risk Matrix'!$AE$18:$AF$22,2)))),"",INDEX('Risk Matrix'!$D$7:$I$11,(VLOOKUP(H6,'Risk Matrix'!$AB$18:$AC$22,2)),(VLOOKUP(I6,'Risk Matrix'!$AE$18:$AF$22,2))))</f>
        <v>L</v>
      </c>
      <c r="K6" s="63"/>
      <c r="L6" s="63"/>
      <c r="M6" s="53"/>
      <c r="N6" s="53"/>
      <c r="O6" s="131" t="str">
        <f>IF(ISERROR(INDEX('Risk Matrix'!$D$7:$I$11,(VLOOKUP(M6,'Risk Matrix'!$AB$18:$AC$22,2)),(VLOOKUP(N6,'Risk Matrix'!$AE$18:$AF$22,2)))),"",INDEX('Risk Matrix'!$D$7:$I$11,(VLOOKUP(M6,'Risk Matrix'!$AB$18:$AC$22,2)),(VLOOKUP(N6,'Risk Matrix'!$AE$18:$AF$22,2))))</f>
        <v/>
      </c>
      <c r="P6" s="49"/>
      <c r="Q6" s="26"/>
      <c r="R6" s="13"/>
      <c r="S6" s="16"/>
      <c r="T6" s="15"/>
    </row>
    <row r="7" spans="1:20" s="239" customFormat="1" ht="68.45" customHeight="1" x14ac:dyDescent="0.2">
      <c r="A7" s="929"/>
      <c r="B7" s="879"/>
      <c r="C7" s="93" t="s">
        <v>790</v>
      </c>
      <c r="D7" s="94" t="s">
        <v>117</v>
      </c>
      <c r="E7" s="692" t="s">
        <v>791</v>
      </c>
      <c r="F7" s="881"/>
      <c r="G7" s="881"/>
      <c r="H7" s="191" t="s">
        <v>43</v>
      </c>
      <c r="I7" s="191">
        <v>3</v>
      </c>
      <c r="J7" s="61" t="str">
        <f>IF(ISERROR(INDEX('Risk Matrix'!$D$7:$I$11,(VLOOKUP(H7,'Risk Matrix'!$AB$18:$AC$22,2)),(VLOOKUP(I7,'Risk Matrix'!$AE$18:$AF$22,2)))),"",INDEX('Risk Matrix'!$D$7:$I$11,(VLOOKUP(H7,'Risk Matrix'!$AB$18:$AC$22,2)),(VLOOKUP(I7,'Risk Matrix'!$AE$18:$AF$22,2))))</f>
        <v>L</v>
      </c>
      <c r="K7" s="79"/>
      <c r="L7" s="79"/>
      <c r="M7" s="191"/>
      <c r="N7" s="191"/>
      <c r="O7" s="61" t="str">
        <f>IF(ISERROR(INDEX('Risk Matrix'!$D$7:$I$11,(VLOOKUP(M7,'Risk Matrix'!$AB$18:$AC$22,2)),(VLOOKUP(N7,'Risk Matrix'!$AE$18:$AF$22,2)))),"",INDEX('Risk Matrix'!$D$7:$I$11,(VLOOKUP(M7,'Risk Matrix'!$AB$18:$AC$22,2)),(VLOOKUP(N7,'Risk Matrix'!$AE$18:$AF$22,2))))</f>
        <v/>
      </c>
      <c r="P7" s="81"/>
      <c r="Q7" s="57"/>
      <c r="R7" s="236"/>
      <c r="S7" s="237"/>
      <c r="T7" s="238"/>
    </row>
    <row r="8" spans="1:20" s="377" customFormat="1" ht="89.25" customHeight="1" x14ac:dyDescent="0.2">
      <c r="A8" s="933">
        <v>6.2</v>
      </c>
      <c r="B8" s="885" t="s">
        <v>792</v>
      </c>
      <c r="C8" s="168" t="s">
        <v>793</v>
      </c>
      <c r="D8" s="138" t="s">
        <v>546</v>
      </c>
      <c r="E8" s="132" t="s">
        <v>794</v>
      </c>
      <c r="F8" s="880" t="s">
        <v>2236</v>
      </c>
      <c r="G8" s="880"/>
      <c r="H8" s="167" t="s">
        <v>25</v>
      </c>
      <c r="I8" s="167">
        <v>4</v>
      </c>
      <c r="J8" s="246" t="str">
        <f>IF(ISERROR(INDEX('Risk Matrix'!$D$7:$I$11,(VLOOKUP(H8,'Risk Matrix'!$AB$18:$AC$22,2)),(VLOOKUP(I8,'Risk Matrix'!$AE$18:$AF$22,2)))),"",INDEX('Risk Matrix'!$D$7:$I$11,(VLOOKUP(H8,'Risk Matrix'!$AB$18:$AC$22,2)),(VLOOKUP(I8,'Risk Matrix'!$AE$18:$AF$22,2))))</f>
        <v>L</v>
      </c>
      <c r="K8" s="168"/>
      <c r="L8" s="168"/>
      <c r="M8" s="167"/>
      <c r="N8" s="167"/>
      <c r="O8" s="74" t="str">
        <f>IF(ISERROR(INDEX('Risk Matrix'!$D$7:$I$11,(VLOOKUP(M8,'Risk Matrix'!$AB$18:$AC$22,2)),(VLOOKUP(N8,'Risk Matrix'!$AE$18:$AF$22,2)))),"",INDEX('Risk Matrix'!$D$7:$I$11,(VLOOKUP(M8,'Risk Matrix'!$AB$18:$AC$22,2)),(VLOOKUP(N8,'Risk Matrix'!$AE$18:$AF$22,2))))</f>
        <v/>
      </c>
      <c r="P8" s="169"/>
      <c r="Q8" s="170"/>
      <c r="R8" s="374"/>
      <c r="S8" s="375"/>
      <c r="T8" s="376"/>
    </row>
    <row r="9" spans="1:20" s="157" customFormat="1" ht="22.5" x14ac:dyDescent="0.2">
      <c r="A9" s="934"/>
      <c r="B9" s="886"/>
      <c r="C9" s="159" t="s">
        <v>796</v>
      </c>
      <c r="D9" s="113" t="s">
        <v>797</v>
      </c>
      <c r="E9" s="133" t="s">
        <v>798</v>
      </c>
      <c r="F9" s="888"/>
      <c r="G9" s="888"/>
      <c r="H9" s="158" t="s">
        <v>25</v>
      </c>
      <c r="I9" s="158">
        <v>4</v>
      </c>
      <c r="J9" s="131" t="str">
        <f>IF(ISERROR(INDEX('Risk Matrix'!$D$7:$I$11,(VLOOKUP(H9,'Risk Matrix'!$AB$18:$AC$22,2)),(VLOOKUP(I9,'Risk Matrix'!$AE$18:$AF$22,2)))),"",INDEX('Risk Matrix'!$D$7:$I$11,(VLOOKUP(H9,'Risk Matrix'!$AB$18:$AC$22,2)),(VLOOKUP(I9,'Risk Matrix'!$AE$18:$AF$22,2))))</f>
        <v>L</v>
      </c>
      <c r="K9" s="159"/>
      <c r="L9" s="159"/>
      <c r="M9" s="150"/>
      <c r="N9" s="150"/>
      <c r="O9" s="128"/>
      <c r="P9" s="152"/>
      <c r="Q9" s="153"/>
      <c r="R9" s="154"/>
      <c r="S9" s="155"/>
      <c r="T9" s="156"/>
    </row>
    <row r="10" spans="1:20" s="381" customFormat="1" ht="40.9" customHeight="1" thickBot="1" x14ac:dyDescent="0.25">
      <c r="A10" s="935"/>
      <c r="B10" s="887"/>
      <c r="C10" s="172" t="s">
        <v>799</v>
      </c>
      <c r="D10" s="139" t="s">
        <v>117</v>
      </c>
      <c r="E10" s="134" t="s">
        <v>800</v>
      </c>
      <c r="F10" s="881"/>
      <c r="G10" s="881"/>
      <c r="H10" s="171" t="s">
        <v>43</v>
      </c>
      <c r="I10" s="171">
        <v>4</v>
      </c>
      <c r="J10" s="217" t="str">
        <f>IF(ISERROR(INDEX('Risk Matrix'!$D$7:$I$11,(VLOOKUP(H10,'Risk Matrix'!$AB$18:$AC$22,2)),(VLOOKUP(I10,'Risk Matrix'!$AE$18:$AF$22,2)))),"",INDEX('Risk Matrix'!$D$7:$I$11,(VLOOKUP(H10,'Risk Matrix'!$AB$18:$AC$22,2)),(VLOOKUP(I10,'Risk Matrix'!$AE$18:$AF$22,2))))</f>
        <v>L</v>
      </c>
      <c r="K10" s="172"/>
      <c r="L10" s="172"/>
      <c r="M10" s="181"/>
      <c r="N10" s="181"/>
      <c r="O10" s="217"/>
      <c r="P10" s="349"/>
      <c r="Q10" s="182"/>
      <c r="R10" s="378"/>
      <c r="S10" s="379"/>
      <c r="T10" s="380"/>
    </row>
    <row r="11" spans="1:20" s="377" customFormat="1" ht="77.25" customHeight="1" x14ac:dyDescent="0.2">
      <c r="A11" s="933">
        <v>6.3</v>
      </c>
      <c r="B11" s="885" t="s">
        <v>801</v>
      </c>
      <c r="C11" s="168" t="s">
        <v>802</v>
      </c>
      <c r="D11" s="138" t="s">
        <v>803</v>
      </c>
      <c r="E11" s="441" t="s">
        <v>804</v>
      </c>
      <c r="F11" s="904" t="s">
        <v>795</v>
      </c>
      <c r="G11" s="904"/>
      <c r="H11" s="167" t="s">
        <v>34</v>
      </c>
      <c r="I11" s="167">
        <v>5</v>
      </c>
      <c r="J11" s="74" t="str">
        <f>IF(ISERROR(INDEX('Risk Matrix'!$D$7:$I$11,(VLOOKUP(H11,'Risk Matrix'!$AB$18:$AC$22,2)),(VLOOKUP(I11,'Risk Matrix'!$AE$18:$AF$22,2)))),"",INDEX('Risk Matrix'!$D$7:$I$11,(VLOOKUP(H11,'Risk Matrix'!$AB$18:$AC$22,2)),(VLOOKUP(I11,'Risk Matrix'!$AE$18:$AF$22,2))))</f>
        <v>L</v>
      </c>
      <c r="K11" s="168"/>
      <c r="L11" s="168"/>
      <c r="M11" s="167"/>
      <c r="N11" s="167"/>
      <c r="O11" s="74" t="str">
        <f>IF(ISERROR(INDEX('Risk Matrix'!$D$7:$I$11,(VLOOKUP(M11,'Risk Matrix'!$AB$18:$AC$22,2)),(VLOOKUP(N11,'Risk Matrix'!$AE$18:$AF$22,2)))),"",INDEX('Risk Matrix'!$D$7:$I$11,(VLOOKUP(M11,'Risk Matrix'!$AB$18:$AC$22,2)),(VLOOKUP(N11,'Risk Matrix'!$AE$18:$AF$22,2))))</f>
        <v/>
      </c>
      <c r="P11" s="169"/>
      <c r="Q11" s="170"/>
      <c r="R11" s="374"/>
      <c r="S11" s="375"/>
      <c r="T11" s="376"/>
    </row>
    <row r="12" spans="1:20" s="157" customFormat="1" ht="22.5" x14ac:dyDescent="0.2">
      <c r="A12" s="934"/>
      <c r="B12" s="886"/>
      <c r="C12" s="159" t="s">
        <v>805</v>
      </c>
      <c r="D12" s="113" t="s">
        <v>227</v>
      </c>
      <c r="E12" s="227" t="s">
        <v>806</v>
      </c>
      <c r="F12" s="861"/>
      <c r="G12" s="861"/>
      <c r="H12" s="158" t="s">
        <v>25</v>
      </c>
      <c r="I12" s="158">
        <v>4</v>
      </c>
      <c r="J12" s="131" t="str">
        <f>IF(ISERROR(INDEX('Risk Matrix'!$D$7:$I$11,(VLOOKUP(H12,'Risk Matrix'!$AB$18:$AC$22,2)),(VLOOKUP(I12,'Risk Matrix'!$AE$18:$AF$22,2)))),"",INDEX('Risk Matrix'!$D$7:$I$11,(VLOOKUP(H12,'Risk Matrix'!$AB$18:$AC$22,2)),(VLOOKUP(I12,'Risk Matrix'!$AE$18:$AF$22,2))))</f>
        <v>L</v>
      </c>
      <c r="K12" s="159"/>
      <c r="L12" s="159"/>
      <c r="M12" s="158"/>
      <c r="N12" s="158"/>
      <c r="O12" s="131"/>
      <c r="P12" s="160"/>
      <c r="Q12" s="161"/>
      <c r="R12" s="154"/>
      <c r="S12" s="155"/>
      <c r="T12" s="156"/>
    </row>
    <row r="13" spans="1:20" s="381" customFormat="1" ht="23.25" thickBot="1" x14ac:dyDescent="0.25">
      <c r="A13" s="934"/>
      <c r="B13" s="886"/>
      <c r="C13" s="159" t="s">
        <v>807</v>
      </c>
      <c r="D13" s="113" t="s">
        <v>808</v>
      </c>
      <c r="E13" s="227" t="s">
        <v>809</v>
      </c>
      <c r="F13" s="861"/>
      <c r="G13" s="861"/>
      <c r="H13" s="158" t="s">
        <v>43</v>
      </c>
      <c r="I13" s="158">
        <v>4</v>
      </c>
      <c r="J13" s="131" t="str">
        <f>IF(ISERROR(INDEX('Risk Matrix'!$D$7:$I$11,(VLOOKUP(H13,'Risk Matrix'!$AB$18:$AC$22,2)),(VLOOKUP(I13,'Risk Matrix'!$AE$18:$AF$22,2)))),"",INDEX('Risk Matrix'!$D$7:$I$11,(VLOOKUP(H13,'Risk Matrix'!$AB$18:$AC$22,2)),(VLOOKUP(I13,'Risk Matrix'!$AE$18:$AF$22,2))))</f>
        <v>L</v>
      </c>
      <c r="K13" s="159"/>
      <c r="L13" s="159"/>
      <c r="M13" s="158"/>
      <c r="N13" s="158"/>
      <c r="O13" s="131"/>
      <c r="P13" s="160"/>
      <c r="Q13" s="161"/>
      <c r="R13" s="378"/>
      <c r="S13" s="379"/>
      <c r="T13" s="380"/>
    </row>
    <row r="14" spans="1:20" s="381" customFormat="1" ht="82.9" customHeight="1" thickBot="1" x14ac:dyDescent="0.25">
      <c r="A14" s="935"/>
      <c r="B14" s="887"/>
      <c r="C14" s="172" t="s">
        <v>810</v>
      </c>
      <c r="D14" s="139" t="s">
        <v>808</v>
      </c>
      <c r="E14" s="228" t="s">
        <v>811</v>
      </c>
      <c r="F14" s="905"/>
      <c r="G14" s="905"/>
      <c r="H14" s="171" t="s">
        <v>43</v>
      </c>
      <c r="I14" s="171">
        <v>4</v>
      </c>
      <c r="J14" s="61" t="str">
        <f>IF(ISERROR(INDEX('Risk Matrix'!$D$7:$I$11,(VLOOKUP(H14,'Risk Matrix'!$AB$18:$AC$22,2)),(VLOOKUP(I14,'Risk Matrix'!$AE$18:$AF$22,2)))),"",INDEX('Risk Matrix'!$D$7:$I$11,(VLOOKUP(H14,'Risk Matrix'!$AB$18:$AC$22,2)),(VLOOKUP(I14,'Risk Matrix'!$AE$18:$AF$22,2))))</f>
        <v>L</v>
      </c>
      <c r="K14" s="172"/>
      <c r="L14" s="172"/>
      <c r="M14" s="171"/>
      <c r="N14" s="171"/>
      <c r="O14" s="61"/>
      <c r="P14" s="173"/>
      <c r="Q14" s="174"/>
      <c r="R14" s="378"/>
      <c r="S14" s="379"/>
      <c r="T14" s="380"/>
    </row>
    <row r="46" spans="3:3" x14ac:dyDescent="0.2">
      <c r="C46" s="9" t="s">
        <v>421</v>
      </c>
    </row>
    <row r="47" spans="3:3" x14ac:dyDescent="0.2">
      <c r="C47" s="9" t="s">
        <v>423</v>
      </c>
    </row>
    <row r="48" spans="3:3"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22">
    <mergeCell ref="A8:A10"/>
    <mergeCell ref="B8:B10"/>
    <mergeCell ref="G8:G10"/>
    <mergeCell ref="A11:A14"/>
    <mergeCell ref="B11:B14"/>
    <mergeCell ref="G11:G14"/>
    <mergeCell ref="F8:F10"/>
    <mergeCell ref="F11:F14"/>
    <mergeCell ref="A4:A7"/>
    <mergeCell ref="B4:B7"/>
    <mergeCell ref="G4:G7"/>
    <mergeCell ref="P1:T1"/>
    <mergeCell ref="A2:G2"/>
    <mergeCell ref="H2:J2"/>
    <mergeCell ref="K2:K3"/>
    <mergeCell ref="L2:L3"/>
    <mergeCell ref="M2:O2"/>
    <mergeCell ref="P2:P3"/>
    <mergeCell ref="Q2:Q3"/>
    <mergeCell ref="R2:R3"/>
    <mergeCell ref="T2:T3"/>
    <mergeCell ref="F4:F7"/>
  </mergeCells>
  <conditionalFormatting sqref="R4">
    <cfRule type="cellIs" dxfId="1473" priority="643" operator="equal">
      <formula>"Extreme"</formula>
    </cfRule>
    <cfRule type="cellIs" dxfId="1472" priority="644" operator="equal">
      <formula>"Severe"</formula>
    </cfRule>
    <cfRule type="cellIs" dxfId="1471" priority="645" operator="equal">
      <formula>"High"</formula>
    </cfRule>
    <cfRule type="cellIs" dxfId="1470" priority="646" operator="equal">
      <formula>"Medium"</formula>
    </cfRule>
    <cfRule type="cellIs" dxfId="1469" priority="647" operator="equal">
      <formula>"Low"</formula>
    </cfRule>
  </conditionalFormatting>
  <conditionalFormatting sqref="J4:J7 O4:O7">
    <cfRule type="cellIs" dxfId="1468" priority="640" operator="equal">
      <formula>"H"</formula>
    </cfRule>
    <cfRule type="cellIs" dxfId="1467" priority="641" operator="equal">
      <formula>"M"</formula>
    </cfRule>
    <cfRule type="cellIs" dxfId="1466" priority="642" operator="equal">
      <formula>"L"</formula>
    </cfRule>
  </conditionalFormatting>
  <conditionalFormatting sqref="R5">
    <cfRule type="cellIs" dxfId="1465" priority="554" operator="equal">
      <formula>"Extreme"</formula>
    </cfRule>
    <cfRule type="cellIs" dxfId="1464" priority="555" operator="equal">
      <formula>"Severe"</formula>
    </cfRule>
    <cfRule type="cellIs" dxfId="1463" priority="556" operator="equal">
      <formula>"High"</formula>
    </cfRule>
    <cfRule type="cellIs" dxfId="1462" priority="557" operator="equal">
      <formula>"Medium"</formula>
    </cfRule>
    <cfRule type="cellIs" dxfId="1461" priority="558" operator="equal">
      <formula>"Low"</formula>
    </cfRule>
  </conditionalFormatting>
  <conditionalFormatting sqref="P5">
    <cfRule type="cellIs" dxfId="1460" priority="552" operator="equal">
      <formula>"Closed"</formula>
    </cfRule>
    <cfRule type="cellIs" dxfId="1459" priority="553" operator="equal">
      <formula>"Open"</formula>
    </cfRule>
  </conditionalFormatting>
  <conditionalFormatting sqref="R7">
    <cfRule type="cellIs" dxfId="1458" priority="533" operator="equal">
      <formula>"Extreme"</formula>
    </cfRule>
    <cfRule type="cellIs" dxfId="1457" priority="534" operator="equal">
      <formula>"Severe"</formula>
    </cfRule>
    <cfRule type="cellIs" dxfId="1456" priority="535" operator="equal">
      <formula>"High"</formula>
    </cfRule>
    <cfRule type="cellIs" dxfId="1455" priority="536" operator="equal">
      <formula>"Medium"</formula>
    </cfRule>
    <cfRule type="cellIs" dxfId="1454" priority="537" operator="equal">
      <formula>"Low"</formula>
    </cfRule>
  </conditionalFormatting>
  <conditionalFormatting sqref="P7">
    <cfRule type="cellIs" dxfId="1453" priority="531" operator="equal">
      <formula>"Closed"</formula>
    </cfRule>
    <cfRule type="cellIs" dxfId="1452" priority="532" operator="equal">
      <formula>"Open"</formula>
    </cfRule>
  </conditionalFormatting>
  <conditionalFormatting sqref="R6">
    <cfRule type="cellIs" dxfId="1451" priority="526" operator="equal">
      <formula>"Extreme"</formula>
    </cfRule>
    <cfRule type="cellIs" dxfId="1450" priority="527" operator="equal">
      <formula>"Severe"</formula>
    </cfRule>
    <cfRule type="cellIs" dxfId="1449" priority="528" operator="equal">
      <formula>"High"</formula>
    </cfRule>
    <cfRule type="cellIs" dxfId="1448" priority="529" operator="equal">
      <formula>"Medium"</formula>
    </cfRule>
    <cfRule type="cellIs" dxfId="1447" priority="530" operator="equal">
      <formula>"Low"</formula>
    </cfRule>
  </conditionalFormatting>
  <conditionalFormatting sqref="P6">
    <cfRule type="cellIs" dxfId="1446" priority="524" operator="equal">
      <formula>"Closed"</formula>
    </cfRule>
    <cfRule type="cellIs" dxfId="1445" priority="525" operator="equal">
      <formula>"Open"</formula>
    </cfRule>
  </conditionalFormatting>
  <conditionalFormatting sqref="G4">
    <cfRule type="cellIs" dxfId="1444" priority="493" operator="equal">
      <formula>"H"</formula>
    </cfRule>
    <cfRule type="cellIs" dxfId="1443" priority="494" operator="equal">
      <formula>"M"</formula>
    </cfRule>
    <cfRule type="cellIs" dxfId="1442" priority="495" operator="equal">
      <formula>"L"</formula>
    </cfRule>
  </conditionalFormatting>
  <conditionalFormatting sqref="P4">
    <cfRule type="cellIs" dxfId="1441" priority="491" operator="equal">
      <formula>"Closed"</formula>
    </cfRule>
    <cfRule type="cellIs" dxfId="1440" priority="492" operator="equal">
      <formula>"Open"</formula>
    </cfRule>
  </conditionalFormatting>
  <conditionalFormatting sqref="R8:R10">
    <cfRule type="cellIs" dxfId="1439" priority="145" operator="equal">
      <formula>"Extreme"</formula>
    </cfRule>
    <cfRule type="cellIs" dxfId="1438" priority="146" operator="equal">
      <formula>"Severe"</formula>
    </cfRule>
    <cfRule type="cellIs" dxfId="1437" priority="147" operator="equal">
      <formula>"High"</formula>
    </cfRule>
    <cfRule type="cellIs" dxfId="1436" priority="148" operator="equal">
      <formula>"Medium"</formula>
    </cfRule>
    <cfRule type="cellIs" dxfId="1435" priority="149" operator="equal">
      <formula>"Low"</formula>
    </cfRule>
  </conditionalFormatting>
  <conditionalFormatting sqref="O8:O10 J8:J10">
    <cfRule type="cellIs" dxfId="1434" priority="142" operator="equal">
      <formula>"H"</formula>
    </cfRule>
    <cfRule type="cellIs" dxfId="1433" priority="143" operator="equal">
      <formula>"M"</formula>
    </cfRule>
    <cfRule type="cellIs" dxfId="1432" priority="144" operator="equal">
      <formula>"L"</formula>
    </cfRule>
  </conditionalFormatting>
  <conditionalFormatting sqref="P8:P10">
    <cfRule type="cellIs" dxfId="1431" priority="140" operator="equal">
      <formula>"Closed"</formula>
    </cfRule>
    <cfRule type="cellIs" dxfId="1430" priority="141" operator="equal">
      <formula>"Open"</formula>
    </cfRule>
  </conditionalFormatting>
  <conditionalFormatting sqref="G8">
    <cfRule type="cellIs" dxfId="1429" priority="137" operator="equal">
      <formula>"H"</formula>
    </cfRule>
    <cfRule type="cellIs" dxfId="1428" priority="138" operator="equal">
      <formula>"M"</formula>
    </cfRule>
    <cfRule type="cellIs" dxfId="1427" priority="139" operator="equal">
      <formula>"L"</formula>
    </cfRule>
  </conditionalFormatting>
  <conditionalFormatting sqref="R11:R12 R14">
    <cfRule type="cellIs" dxfId="1426" priority="28" operator="equal">
      <formula>"Extreme"</formula>
    </cfRule>
    <cfRule type="cellIs" dxfId="1425" priority="29" operator="equal">
      <formula>"Severe"</formula>
    </cfRule>
    <cfRule type="cellIs" dxfId="1424" priority="30" operator="equal">
      <formula>"High"</formula>
    </cfRule>
    <cfRule type="cellIs" dxfId="1423" priority="31" operator="equal">
      <formula>"Medium"</formula>
    </cfRule>
    <cfRule type="cellIs" dxfId="1422" priority="32" operator="equal">
      <formula>"Low"</formula>
    </cfRule>
  </conditionalFormatting>
  <conditionalFormatting sqref="O11:O12 J11:J12 J14 O14">
    <cfRule type="cellIs" dxfId="1421" priority="25" operator="equal">
      <formula>"H"</formula>
    </cfRule>
    <cfRule type="cellIs" dxfId="1420" priority="26" operator="equal">
      <formula>"M"</formula>
    </cfRule>
    <cfRule type="cellIs" dxfId="1419" priority="27" operator="equal">
      <formula>"L"</formula>
    </cfRule>
  </conditionalFormatting>
  <conditionalFormatting sqref="P11:P12 P14">
    <cfRule type="cellIs" dxfId="1418" priority="23" operator="equal">
      <formula>"Closed"</formula>
    </cfRule>
    <cfRule type="cellIs" dxfId="1417" priority="24" operator="equal">
      <formula>"Open"</formula>
    </cfRule>
  </conditionalFormatting>
  <conditionalFormatting sqref="G11">
    <cfRule type="cellIs" dxfId="1416" priority="20" operator="equal">
      <formula>"H"</formula>
    </cfRule>
    <cfRule type="cellIs" dxfId="1415" priority="21" operator="equal">
      <formula>"M"</formula>
    </cfRule>
    <cfRule type="cellIs" dxfId="1414" priority="22" operator="equal">
      <formula>"L"</formula>
    </cfRule>
  </conditionalFormatting>
  <conditionalFormatting sqref="R13">
    <cfRule type="cellIs" dxfId="1413" priority="15" operator="equal">
      <formula>"Extreme"</formula>
    </cfRule>
    <cfRule type="cellIs" dxfId="1412" priority="16" operator="equal">
      <formula>"Severe"</formula>
    </cfRule>
    <cfRule type="cellIs" dxfId="1411" priority="17" operator="equal">
      <formula>"High"</formula>
    </cfRule>
    <cfRule type="cellIs" dxfId="1410" priority="18" operator="equal">
      <formula>"Medium"</formula>
    </cfRule>
    <cfRule type="cellIs" dxfId="1409" priority="19" operator="equal">
      <formula>"Low"</formula>
    </cfRule>
  </conditionalFormatting>
  <conditionalFormatting sqref="J13 O13">
    <cfRule type="cellIs" dxfId="1408" priority="12" operator="equal">
      <formula>"H"</formula>
    </cfRule>
    <cfRule type="cellIs" dxfId="1407" priority="13" operator="equal">
      <formula>"M"</formula>
    </cfRule>
    <cfRule type="cellIs" dxfId="1406" priority="14" operator="equal">
      <formula>"L"</formula>
    </cfRule>
  </conditionalFormatting>
  <conditionalFormatting sqref="P13">
    <cfRule type="cellIs" dxfId="1405" priority="10" operator="equal">
      <formula>"Closed"</formula>
    </cfRule>
    <cfRule type="cellIs" dxfId="1404" priority="11" operator="equal">
      <formula>"Open"</formula>
    </cfRule>
  </conditionalFormatting>
  <conditionalFormatting sqref="F4">
    <cfRule type="cellIs" dxfId="1403" priority="7" operator="equal">
      <formula>"H"</formula>
    </cfRule>
    <cfRule type="cellIs" dxfId="1402" priority="8" operator="equal">
      <formula>"M"</formula>
    </cfRule>
    <cfRule type="cellIs" dxfId="1401" priority="9" operator="equal">
      <formula>"L"</formula>
    </cfRule>
  </conditionalFormatting>
  <conditionalFormatting sqref="F8">
    <cfRule type="cellIs" dxfId="1400" priority="4" operator="equal">
      <formula>"H"</formula>
    </cfRule>
    <cfRule type="cellIs" dxfId="1399" priority="5" operator="equal">
      <formula>"M"</formula>
    </cfRule>
    <cfRule type="cellIs" dxfId="1398" priority="6" operator="equal">
      <formula>"L"</formula>
    </cfRule>
  </conditionalFormatting>
  <conditionalFormatting sqref="F11">
    <cfRule type="cellIs" dxfId="1397" priority="1" operator="equal">
      <formula>"H"</formula>
    </cfRule>
    <cfRule type="cellIs" dxfId="1396" priority="2" operator="equal">
      <formula>"M"</formula>
    </cfRule>
    <cfRule type="cellIs" dxfId="1395" priority="3" operator="equal">
      <formula>"L"</formula>
    </cfRule>
  </conditionalFormatting>
  <dataValidations count="5">
    <dataValidation type="list" allowBlank="1" showInputMessage="1" showErrorMessage="1" sqref="P4:P14" xr:uid="{00000000-0002-0000-0700-000000000000}">
      <formula1>ValidCompletion</formula1>
    </dataValidation>
    <dataValidation type="list" allowBlank="1" showInputMessage="1" showErrorMessage="1" sqref="D4:D14" xr:uid="{00000000-0002-0000-0700-000001000000}">
      <formula1>ValidConsequenceList</formula1>
    </dataValidation>
    <dataValidation type="list" allowBlank="1" showInputMessage="1" showErrorMessage="1" sqref="N4:N14 I4:I14" xr:uid="{00000000-0002-0000-0700-000002000000}">
      <formula1>ValidLikelyhood</formula1>
    </dataValidation>
    <dataValidation type="list" allowBlank="1" showInputMessage="1" showErrorMessage="1" sqref="M4:M14 H4:H14" xr:uid="{00000000-0002-0000-0700-000003000000}">
      <formula1>ValidConsequence</formula1>
    </dataValidation>
    <dataValidation type="list" allowBlank="1" showInputMessage="1" showErrorMessage="1" sqref="R4:R14" xr:uid="{00000000-0002-0000-0700-000004000000}">
      <formula1>Level</formula1>
    </dataValidation>
  </dataValidations>
  <pageMargins left="0.11811023622047245" right="0.11811023622047245" top="0.15748031496062992" bottom="0.15748031496062992" header="0.31496062992125984" footer="0.31496062992125984"/>
  <pageSetup paperSize="8" scale="72" fitToHeight="0" orientation="landscape" r:id="rId1"/>
  <headerFooter>
    <oddFooter>&amp;L&amp;F&amp;CPage &amp;P of &amp;N</oddFooter>
  </headerFooter>
  <legacy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8">
    <tabColor rgb="FF00FF00"/>
    <pageSetUpPr fitToPage="1"/>
  </sheetPr>
  <dimension ref="A1:P54"/>
  <sheetViews>
    <sheetView view="pageBreakPreview" zoomScale="70" zoomScaleNormal="100" zoomScaleSheetLayoutView="70" workbookViewId="0">
      <pane xSplit="2" ySplit="3" topLeftCell="C4" activePane="bottomRight" state="frozen"/>
      <selection pane="topRight" activeCell="C1" sqref="C1"/>
      <selection pane="bottomLeft" activeCell="A4" sqref="A4"/>
      <selection pane="bottomRight" activeCell="Q13" sqref="Q13"/>
    </sheetView>
  </sheetViews>
  <sheetFormatPr defaultColWidth="9.140625" defaultRowHeight="12.75" x14ac:dyDescent="0.2"/>
  <cols>
    <col min="1" max="1" width="8.5703125" style="17" customWidth="1"/>
    <col min="2" max="2" width="38.5703125" style="9" customWidth="1"/>
    <col min="3" max="3" width="33.42578125" style="9" customWidth="1"/>
    <col min="4" max="4" width="25.42578125" style="9" customWidth="1"/>
    <col min="5" max="5" width="42.42578125" style="9" customWidth="1"/>
    <col min="6" max="6" width="9.42578125" style="9" bestFit="1"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5.7109375" style="9" customWidth="1"/>
    <col min="17" max="16384" width="9.140625" style="9"/>
  </cols>
  <sheetData>
    <row r="1" spans="1:16" ht="41.25" customHeight="1" x14ac:dyDescent="0.2">
      <c r="A1" s="6" t="str">
        <f ca="1">REPLACE(CELL("filename",A1),1,FIND("]",CELL("filename",A1)),"")</f>
        <v>7.0 Piling (Subcontractor)</v>
      </c>
      <c r="B1" s="7"/>
      <c r="C1" s="7"/>
      <c r="D1" s="7"/>
      <c r="E1" s="7"/>
      <c r="J1" s="8"/>
      <c r="K1" s="7"/>
      <c r="L1" s="7"/>
      <c r="O1" s="703"/>
      <c r="P1" s="703"/>
    </row>
    <row r="2" spans="1:16" ht="12.75" customHeight="1" x14ac:dyDescent="0.2">
      <c r="A2" s="704" t="s">
        <v>0</v>
      </c>
      <c r="B2" s="704"/>
      <c r="C2" s="704"/>
      <c r="D2" s="704"/>
      <c r="E2" s="704"/>
      <c r="F2" s="704"/>
      <c r="G2" s="704" t="s">
        <v>1</v>
      </c>
      <c r="H2" s="705"/>
      <c r="I2" s="705"/>
      <c r="J2" s="704" t="s">
        <v>2</v>
      </c>
      <c r="K2" s="704" t="s">
        <v>3</v>
      </c>
      <c r="L2" s="704" t="s">
        <v>4</v>
      </c>
      <c r="M2" s="704"/>
      <c r="N2" s="704"/>
      <c r="O2" s="704" t="s">
        <v>5</v>
      </c>
      <c r="P2" s="704" t="s">
        <v>6</v>
      </c>
    </row>
    <row r="3" spans="1:16" s="10" customFormat="1" ht="56.25" customHeight="1" x14ac:dyDescent="0.2">
      <c r="A3" s="254" t="s">
        <v>7</v>
      </c>
      <c r="B3" s="254" t="s">
        <v>8</v>
      </c>
      <c r="C3" s="254" t="s">
        <v>9</v>
      </c>
      <c r="D3" s="254" t="s">
        <v>10</v>
      </c>
      <c r="E3" s="254" t="s">
        <v>11</v>
      </c>
      <c r="F3" s="254" t="s">
        <v>12</v>
      </c>
      <c r="G3" s="252" t="s">
        <v>13</v>
      </c>
      <c r="H3" s="252" t="s">
        <v>14</v>
      </c>
      <c r="I3" s="252" t="s">
        <v>15</v>
      </c>
      <c r="J3" s="706"/>
      <c r="K3" s="704"/>
      <c r="L3" s="252" t="s">
        <v>13</v>
      </c>
      <c r="M3" s="252" t="s">
        <v>14</v>
      </c>
      <c r="N3" s="252" t="s">
        <v>15</v>
      </c>
      <c r="O3" s="704"/>
      <c r="P3" s="704"/>
    </row>
    <row r="4" spans="1:16" s="157" customFormat="1" ht="45" customHeight="1" x14ac:dyDescent="0.2">
      <c r="A4" s="862">
        <v>7.1</v>
      </c>
      <c r="B4" s="709" t="s">
        <v>812</v>
      </c>
      <c r="C4" s="18" t="s">
        <v>813</v>
      </c>
      <c r="D4" s="21" t="s">
        <v>814</v>
      </c>
      <c r="E4" s="19" t="s">
        <v>815</v>
      </c>
      <c r="F4" s="861" t="s">
        <v>816</v>
      </c>
      <c r="G4" s="12" t="s">
        <v>25</v>
      </c>
      <c r="H4" s="12">
        <v>4</v>
      </c>
      <c r="I4" s="131" t="str">
        <f>IF(ISERROR(INDEX('Risk Matrix'!$D$7:$I$11,(VLOOKUP(G4,'Risk Matrix'!$AB$18:$AC$22,2)),(VLOOKUP(H4,'Risk Matrix'!$AE$18:$AF$22,2)))),"",INDEX('Risk Matrix'!$D$7:$I$11,(VLOOKUP(G4,'Risk Matrix'!$AB$18:$AC$22,2)),(VLOOKUP(H4,'Risk Matrix'!$AE$18:$AF$22,2))))</f>
        <v>L</v>
      </c>
      <c r="J4" s="159"/>
      <c r="K4" s="159"/>
      <c r="L4" s="158"/>
      <c r="M4" s="158"/>
      <c r="N4" s="131" t="s">
        <v>30</v>
      </c>
      <c r="O4" s="160"/>
      <c r="P4" s="161"/>
    </row>
    <row r="5" spans="1:16" s="157" customFormat="1" ht="67.5" x14ac:dyDescent="0.2">
      <c r="A5" s="862"/>
      <c r="B5" s="709"/>
      <c r="C5" s="18" t="s">
        <v>817</v>
      </c>
      <c r="D5" s="21" t="s">
        <v>814</v>
      </c>
      <c r="E5" s="44" t="s">
        <v>818</v>
      </c>
      <c r="F5" s="861"/>
      <c r="G5" s="12" t="s">
        <v>25</v>
      </c>
      <c r="H5" s="12">
        <v>4</v>
      </c>
      <c r="I5" s="131" t="str">
        <f>IF(ISERROR(INDEX('Risk Matrix'!$D$7:$I$11,(VLOOKUP(G5,'Risk Matrix'!$AB$18:$AC$22,2)),(VLOOKUP(H5,'Risk Matrix'!$AE$18:$AF$22,2)))),"",INDEX('Risk Matrix'!$D$7:$I$11,(VLOOKUP(G5,'Risk Matrix'!$AB$18:$AC$22,2)),(VLOOKUP(H5,'Risk Matrix'!$AE$18:$AF$22,2))))</f>
        <v>L</v>
      </c>
      <c r="J5" s="159"/>
      <c r="K5" s="159"/>
      <c r="L5" s="158"/>
      <c r="M5" s="158"/>
      <c r="N5" s="131"/>
      <c r="O5" s="160"/>
      <c r="P5" s="161"/>
    </row>
    <row r="6" spans="1:16" s="157" customFormat="1" ht="45" customHeight="1" x14ac:dyDescent="0.2">
      <c r="A6" s="862"/>
      <c r="B6" s="709"/>
      <c r="C6" s="18" t="s">
        <v>819</v>
      </c>
      <c r="D6" s="107" t="s">
        <v>820</v>
      </c>
      <c r="E6" s="107" t="s">
        <v>821</v>
      </c>
      <c r="F6" s="861"/>
      <c r="G6" s="12" t="s">
        <v>47</v>
      </c>
      <c r="H6" s="12">
        <v>5</v>
      </c>
      <c r="I6" s="131" t="str">
        <f>IF(ISERROR(INDEX('Risk Matrix'!$D$7:$I$11,(VLOOKUP(G6,'Risk Matrix'!$AB$18:$AC$22,2)),(VLOOKUP(H6,'Risk Matrix'!$AE$18:$AF$22,2)))),"",INDEX('Risk Matrix'!$D$7:$I$11,(VLOOKUP(G6,'Risk Matrix'!$AB$18:$AC$22,2)),(VLOOKUP(H6,'Risk Matrix'!$AE$18:$AF$22,2))))</f>
        <v>M</v>
      </c>
      <c r="J6" s="159" t="s">
        <v>822</v>
      </c>
      <c r="K6" s="159" t="s">
        <v>137</v>
      </c>
      <c r="L6" s="158"/>
      <c r="M6" s="158"/>
      <c r="N6" s="131"/>
      <c r="O6" s="160"/>
      <c r="P6" s="161"/>
    </row>
    <row r="7" spans="1:16" s="157" customFormat="1" ht="45" x14ac:dyDescent="0.2">
      <c r="A7" s="862"/>
      <c r="B7" s="709"/>
      <c r="C7" s="43" t="s">
        <v>823</v>
      </c>
      <c r="D7" s="21" t="s">
        <v>824</v>
      </c>
      <c r="E7" s="44" t="s">
        <v>825</v>
      </c>
      <c r="F7" s="861"/>
      <c r="G7" s="12" t="s">
        <v>47</v>
      </c>
      <c r="H7" s="12">
        <v>5</v>
      </c>
      <c r="I7" s="131" t="str">
        <f>IF(ISERROR(INDEX('Risk Matrix'!$D$7:$I$11,(VLOOKUP(G7,'Risk Matrix'!$AB$18:$AC$22,2)),(VLOOKUP(H7,'Risk Matrix'!$AE$18:$AF$22,2)))),"",INDEX('Risk Matrix'!$D$7:$I$11,(VLOOKUP(G7,'Risk Matrix'!$AB$18:$AC$22,2)),(VLOOKUP(H7,'Risk Matrix'!$AE$18:$AF$22,2))))</f>
        <v>M</v>
      </c>
      <c r="J7" s="159"/>
      <c r="K7" s="159"/>
      <c r="L7" s="158"/>
      <c r="M7" s="158"/>
      <c r="N7" s="131" t="s">
        <v>30</v>
      </c>
      <c r="O7" s="160"/>
      <c r="P7" s="161"/>
    </row>
    <row r="8" spans="1:16" s="157" customFormat="1" ht="33.75" x14ac:dyDescent="0.2">
      <c r="A8" s="862"/>
      <c r="B8" s="709"/>
      <c r="C8" s="43" t="s">
        <v>826</v>
      </c>
      <c r="D8" s="21" t="s">
        <v>827</v>
      </c>
      <c r="E8" s="44" t="s">
        <v>828</v>
      </c>
      <c r="F8" s="861"/>
      <c r="G8" s="12" t="s">
        <v>43</v>
      </c>
      <c r="H8" s="12">
        <v>3</v>
      </c>
      <c r="I8" s="131" t="str">
        <f>IF(ISERROR(INDEX('Risk Matrix'!$D$7:$I$11,(VLOOKUP(G8,'Risk Matrix'!$AB$18:$AC$22,2)),(VLOOKUP(H8,'Risk Matrix'!$AE$18:$AF$22,2)))),"",INDEX('Risk Matrix'!$D$7:$I$11,(VLOOKUP(G8,'Risk Matrix'!$AB$18:$AC$22,2)),(VLOOKUP(H8,'Risk Matrix'!$AE$18:$AF$22,2))))</f>
        <v>L</v>
      </c>
      <c r="J8" s="159"/>
      <c r="K8" s="159"/>
      <c r="L8" s="158"/>
      <c r="M8" s="158"/>
      <c r="N8" s="131"/>
      <c r="O8" s="160"/>
      <c r="P8" s="161"/>
    </row>
    <row r="9" spans="1:16" s="157" customFormat="1" ht="33.75" x14ac:dyDescent="0.2">
      <c r="A9" s="862"/>
      <c r="B9" s="709"/>
      <c r="C9" s="18" t="s">
        <v>829</v>
      </c>
      <c r="D9" s="21" t="s">
        <v>827</v>
      </c>
      <c r="E9" s="44" t="s">
        <v>830</v>
      </c>
      <c r="F9" s="861"/>
      <c r="G9" s="12" t="s">
        <v>43</v>
      </c>
      <c r="H9" s="12">
        <v>3</v>
      </c>
      <c r="I9" s="131" t="str">
        <f>IF(ISERROR(INDEX('Risk Matrix'!$D$7:$I$11,(VLOOKUP(G9,'Risk Matrix'!$AB$18:$AC$22,2)),(VLOOKUP(H9,'Risk Matrix'!$AE$18:$AF$22,2)))),"",INDEX('Risk Matrix'!$D$7:$I$11,(VLOOKUP(G9,'Risk Matrix'!$AB$18:$AC$22,2)),(VLOOKUP(H9,'Risk Matrix'!$AE$18:$AF$22,2))))</f>
        <v>L</v>
      </c>
      <c r="J9" s="159"/>
      <c r="K9" s="159"/>
      <c r="L9" s="158"/>
      <c r="M9" s="158"/>
      <c r="N9" s="131"/>
      <c r="O9" s="160"/>
      <c r="P9" s="161"/>
    </row>
    <row r="10" spans="1:16" s="157" customFormat="1" ht="33.75" x14ac:dyDescent="0.2">
      <c r="A10" s="862"/>
      <c r="B10" s="709"/>
      <c r="C10" s="18" t="s">
        <v>831</v>
      </c>
      <c r="D10" s="21" t="s">
        <v>832</v>
      </c>
      <c r="E10" s="19" t="s">
        <v>833</v>
      </c>
      <c r="F10" s="861"/>
      <c r="G10" s="12" t="s">
        <v>43</v>
      </c>
      <c r="H10" s="12">
        <v>3</v>
      </c>
      <c r="I10" s="131" t="str">
        <f>IF(ISERROR(INDEX('Risk Matrix'!$D$7:$I$11,(VLOOKUP(G10,'Risk Matrix'!$AB$18:$AC$22,2)),(VLOOKUP(H10,'Risk Matrix'!$AE$18:$AF$22,2)))),"",INDEX('Risk Matrix'!$D$7:$I$11,(VLOOKUP(G10,'Risk Matrix'!$AB$18:$AC$22,2)),(VLOOKUP(H10,'Risk Matrix'!$AE$18:$AF$22,2))))</f>
        <v>L</v>
      </c>
      <c r="J10" s="159"/>
      <c r="K10" s="159"/>
      <c r="L10" s="158"/>
      <c r="M10" s="158"/>
      <c r="N10" s="131" t="s">
        <v>30</v>
      </c>
      <c r="O10" s="160"/>
      <c r="P10" s="161"/>
    </row>
    <row r="11" spans="1:16" s="157" customFormat="1" ht="45" x14ac:dyDescent="0.2">
      <c r="A11" s="862"/>
      <c r="B11" s="709"/>
      <c r="C11" s="18" t="s">
        <v>834</v>
      </c>
      <c r="D11" s="21" t="s">
        <v>835</v>
      </c>
      <c r="E11" s="19" t="s">
        <v>836</v>
      </c>
      <c r="F11" s="861"/>
      <c r="G11" s="12" t="s">
        <v>67</v>
      </c>
      <c r="H11" s="12">
        <v>4</v>
      </c>
      <c r="I11" s="131" t="str">
        <f>IF(ISERROR(INDEX('Risk Matrix'!$D$7:$I$11,(VLOOKUP(G11,'Risk Matrix'!$AB$18:$AC$22,2)),(VLOOKUP(H11,'Risk Matrix'!$AE$18:$AF$22,2)))),"",INDEX('Risk Matrix'!$D$7:$I$11,(VLOOKUP(G11,'Risk Matrix'!$AB$18:$AC$22,2)),(VLOOKUP(H11,'Risk Matrix'!$AE$18:$AF$22,2))))</f>
        <v>M</v>
      </c>
      <c r="J11" s="159"/>
      <c r="K11" s="159"/>
      <c r="L11" s="158"/>
      <c r="M11" s="158"/>
      <c r="N11" s="131" t="s">
        <v>30</v>
      </c>
      <c r="O11" s="160"/>
      <c r="P11" s="161"/>
    </row>
    <row r="12" spans="1:16" s="157" customFormat="1" ht="33.75" x14ac:dyDescent="0.2">
      <c r="A12" s="862"/>
      <c r="B12" s="709"/>
      <c r="C12" s="18" t="s">
        <v>837</v>
      </c>
      <c r="D12" s="21" t="s">
        <v>89</v>
      </c>
      <c r="E12" s="44" t="s">
        <v>838</v>
      </c>
      <c r="F12" s="861"/>
      <c r="G12" s="12" t="s">
        <v>47</v>
      </c>
      <c r="H12" s="12">
        <v>5</v>
      </c>
      <c r="I12" s="131" t="str">
        <f>IF(ISERROR(INDEX('Risk Matrix'!$D$7:$I$11,(VLOOKUP(G12,'Risk Matrix'!$AB$18:$AC$22,2)),(VLOOKUP(H12,'Risk Matrix'!$AE$18:$AF$22,2)))),"",INDEX('Risk Matrix'!$D$7:$I$11,(VLOOKUP(G12,'Risk Matrix'!$AB$18:$AC$22,2)),(VLOOKUP(H12,'Risk Matrix'!$AE$18:$AF$22,2))))</f>
        <v>M</v>
      </c>
      <c r="J12" s="159"/>
      <c r="K12" s="159"/>
      <c r="L12" s="158"/>
      <c r="M12" s="158"/>
      <c r="N12" s="131" t="s">
        <v>30</v>
      </c>
      <c r="O12" s="160"/>
      <c r="P12" s="161"/>
    </row>
    <row r="13" spans="1:16" x14ac:dyDescent="0.2">
      <c r="B13" s="344"/>
    </row>
    <row r="14" spans="1:16" x14ac:dyDescent="0.2">
      <c r="C14" s="372"/>
    </row>
    <row r="15" spans="1:16" x14ac:dyDescent="0.2">
      <c r="C15" s="372"/>
    </row>
    <row r="16" spans="1:16" x14ac:dyDescent="0.2">
      <c r="C16" s="372"/>
    </row>
    <row r="18" spans="3:3" x14ac:dyDescent="0.2">
      <c r="C18" s="372"/>
    </row>
    <row r="46" spans="3:5" x14ac:dyDescent="0.2">
      <c r="C46" s="9" t="s">
        <v>421</v>
      </c>
      <c r="E46" s="9" t="s">
        <v>422</v>
      </c>
    </row>
    <row r="47" spans="3:5" x14ac:dyDescent="0.2">
      <c r="C47" s="9" t="s">
        <v>423</v>
      </c>
    </row>
    <row r="48" spans="3:5"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11">
    <mergeCell ref="F4:F12"/>
    <mergeCell ref="B4:B12"/>
    <mergeCell ref="A4:A12"/>
    <mergeCell ref="O1:P1"/>
    <mergeCell ref="A2:F2"/>
    <mergeCell ref="G2:I2"/>
    <mergeCell ref="J2:J3"/>
    <mergeCell ref="K2:K3"/>
    <mergeCell ref="L2:N2"/>
    <mergeCell ref="O2:O3"/>
    <mergeCell ref="P2:P3"/>
  </mergeCells>
  <conditionalFormatting sqref="N10:N12">
    <cfRule type="cellIs" dxfId="1394" priority="73" operator="equal">
      <formula>"H"</formula>
    </cfRule>
    <cfRule type="cellIs" dxfId="1393" priority="74" operator="equal">
      <formula>"M"</formula>
    </cfRule>
    <cfRule type="cellIs" dxfId="1392" priority="75" operator="equal">
      <formula>"L"</formula>
    </cfRule>
  </conditionalFormatting>
  <conditionalFormatting sqref="O4:O6">
    <cfRule type="cellIs" dxfId="1391" priority="88" operator="equal">
      <formula>"Closed"</formula>
    </cfRule>
    <cfRule type="cellIs" dxfId="1390" priority="89" operator="equal">
      <formula>"Open"</formula>
    </cfRule>
  </conditionalFormatting>
  <conditionalFormatting sqref="O10">
    <cfRule type="cellIs" dxfId="1389" priority="86" operator="equal">
      <formula>"Closed"</formula>
    </cfRule>
    <cfRule type="cellIs" dxfId="1388" priority="87" operator="equal">
      <formula>"Open"</formula>
    </cfRule>
  </conditionalFormatting>
  <conditionalFormatting sqref="O11">
    <cfRule type="cellIs" dxfId="1387" priority="82" operator="equal">
      <formula>"Closed"</formula>
    </cfRule>
    <cfRule type="cellIs" dxfId="1386" priority="83" operator="equal">
      <formula>"Open"</formula>
    </cfRule>
  </conditionalFormatting>
  <conditionalFormatting sqref="O12">
    <cfRule type="cellIs" dxfId="1385" priority="78" operator="equal">
      <formula>"Closed"</formula>
    </cfRule>
    <cfRule type="cellIs" dxfId="1384" priority="79" operator="equal">
      <formula>"Open"</formula>
    </cfRule>
  </conditionalFormatting>
  <conditionalFormatting sqref="F4:F6">
    <cfRule type="cellIs" dxfId="1383" priority="71" operator="equal">
      <formula>"H"</formula>
    </cfRule>
    <cfRule type="cellIs" dxfId="1382" priority="72" operator="equal">
      <formula>"M"</formula>
    </cfRule>
    <cfRule type="cellIs" dxfId="1381" priority="107" operator="equal">
      <formula>"L"</formula>
    </cfRule>
  </conditionalFormatting>
  <conditionalFormatting sqref="N4:N6">
    <cfRule type="cellIs" dxfId="1380" priority="95" operator="equal">
      <formula>"H"</formula>
    </cfRule>
    <cfRule type="cellIs" dxfId="1379" priority="96" operator="equal">
      <formula>"M"</formula>
    </cfRule>
    <cfRule type="cellIs" dxfId="1378" priority="97" operator="equal">
      <formula>"L"</formula>
    </cfRule>
  </conditionalFormatting>
  <conditionalFormatting sqref="N7:N9">
    <cfRule type="cellIs" dxfId="1377" priority="29" operator="equal">
      <formula>"H"</formula>
    </cfRule>
    <cfRule type="cellIs" dxfId="1376" priority="30" operator="equal">
      <formula>"M"</formula>
    </cfRule>
    <cfRule type="cellIs" dxfId="1375" priority="31" operator="equal">
      <formula>"L"</formula>
    </cfRule>
  </conditionalFormatting>
  <conditionalFormatting sqref="O7:O9">
    <cfRule type="cellIs" dxfId="1374" priority="22" operator="equal">
      <formula>"Closed"</formula>
    </cfRule>
    <cfRule type="cellIs" dxfId="1373" priority="23" operator="equal">
      <formula>"Open"</formula>
    </cfRule>
  </conditionalFormatting>
  <conditionalFormatting sqref="I5">
    <cfRule type="cellIs" dxfId="1372" priority="19" operator="equal">
      <formula>"H"</formula>
    </cfRule>
    <cfRule type="cellIs" dxfId="1371" priority="20" operator="equal">
      <formula>"M"</formula>
    </cfRule>
    <cfRule type="cellIs" dxfId="1370" priority="21" operator="equal">
      <formula>"L"</formula>
    </cfRule>
  </conditionalFormatting>
  <conditionalFormatting sqref="I8:I11">
    <cfRule type="cellIs" dxfId="1369" priority="16" operator="equal">
      <formula>"H"</formula>
    </cfRule>
    <cfRule type="cellIs" dxfId="1368" priority="17" operator="equal">
      <formula>"M"</formula>
    </cfRule>
    <cfRule type="cellIs" dxfId="1367" priority="18" operator="equal">
      <formula>"L"</formula>
    </cfRule>
  </conditionalFormatting>
  <conditionalFormatting sqref="I6">
    <cfRule type="cellIs" dxfId="1366" priority="10" operator="equal">
      <formula>"H"</formula>
    </cfRule>
    <cfRule type="cellIs" dxfId="1365" priority="11" operator="equal">
      <formula>"M"</formula>
    </cfRule>
    <cfRule type="cellIs" dxfId="1364" priority="12" operator="equal">
      <formula>"L"</formula>
    </cfRule>
  </conditionalFormatting>
  <conditionalFormatting sqref="I4">
    <cfRule type="cellIs" dxfId="1363" priority="7" operator="equal">
      <formula>"H"</formula>
    </cfRule>
    <cfRule type="cellIs" dxfId="1362" priority="8" operator="equal">
      <formula>"M"</formula>
    </cfRule>
    <cfRule type="cellIs" dxfId="1361" priority="9" operator="equal">
      <formula>"L"</formula>
    </cfRule>
  </conditionalFormatting>
  <conditionalFormatting sqref="I12">
    <cfRule type="cellIs" dxfId="1360" priority="4" operator="equal">
      <formula>"H"</formula>
    </cfRule>
    <cfRule type="cellIs" dxfId="1359" priority="5" operator="equal">
      <formula>"M"</formula>
    </cfRule>
    <cfRule type="cellIs" dxfId="1358" priority="6" operator="equal">
      <formula>"L"</formula>
    </cfRule>
  </conditionalFormatting>
  <conditionalFormatting sqref="I7">
    <cfRule type="cellIs" dxfId="1357" priority="1" operator="equal">
      <formula>"H"</formula>
    </cfRule>
    <cfRule type="cellIs" dxfId="1356" priority="2" operator="equal">
      <formula>"M"</formula>
    </cfRule>
    <cfRule type="cellIs" dxfId="1355" priority="3" operator="equal">
      <formula>"L"</formula>
    </cfRule>
  </conditionalFormatting>
  <dataValidations count="4">
    <dataValidation type="list" allowBlank="1" showInputMessage="1" showErrorMessage="1" sqref="L4:L12 G4:G12" xr:uid="{00000000-0002-0000-0800-000000000000}">
      <formula1>ValidConsequence</formula1>
    </dataValidation>
    <dataValidation type="list" allowBlank="1" showInputMessage="1" showErrorMessage="1" sqref="M4:M12 H4:H12" xr:uid="{00000000-0002-0000-0800-000001000000}">
      <formula1>ValidLikelyhood</formula1>
    </dataValidation>
    <dataValidation type="list" allowBlank="1" showInputMessage="1" showErrorMessage="1" sqref="O4:O12" xr:uid="{00000000-0002-0000-0800-000002000000}">
      <formula1>ValidCompletion</formula1>
    </dataValidation>
    <dataValidation type="list" allowBlank="1" showInputMessage="1" showErrorMessage="1" sqref="D4:D12" xr:uid="{00000000-0002-0000-0800-000003000000}">
      <formula1>ValidConsequenceList</formula1>
    </dataValidation>
  </dataValidations>
  <pageMargins left="0.39370078740157483" right="0.39370078740157483" top="0.47244094488188981" bottom="0.47244094488188981" header="0.19685039370078741" footer="0.19685039370078741"/>
  <pageSetup paperSize="8" scale="80" fitToHeight="0" orientation="landscape" r:id="rId1"/>
  <headerFooter>
    <oddHeader>&amp;R&amp;G</oddHeader>
    <oddFooter>&amp;L&amp;F&amp;CPage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9">
    <tabColor rgb="FF00FF00"/>
    <pageSetUpPr fitToPage="1"/>
  </sheetPr>
  <dimension ref="A1:S54"/>
  <sheetViews>
    <sheetView view="pageBreakPreview" zoomScale="70" zoomScaleNormal="115" zoomScaleSheetLayoutView="70" workbookViewId="0">
      <selection activeCell="E13" sqref="E13"/>
    </sheetView>
  </sheetViews>
  <sheetFormatPr defaultColWidth="9.140625" defaultRowHeight="12.75" x14ac:dyDescent="0.2"/>
  <cols>
    <col min="1" max="1" width="8.5703125" style="17" customWidth="1"/>
    <col min="2" max="2" width="38.5703125" style="9" customWidth="1"/>
    <col min="3" max="3" width="33.42578125" style="9" customWidth="1"/>
    <col min="4" max="4" width="25.42578125" style="9" customWidth="1"/>
    <col min="5" max="5" width="42.42578125" style="9" customWidth="1"/>
    <col min="6" max="6" width="9.42578125" style="9" bestFit="1"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5.710937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8.0 Pile Caps &amp; Pre-Cast Concre</v>
      </c>
      <c r="B1" s="7"/>
      <c r="C1" s="7"/>
      <c r="D1" s="7"/>
      <c r="E1" s="7"/>
      <c r="J1" s="8"/>
      <c r="K1" s="7"/>
      <c r="L1" s="7"/>
      <c r="O1" s="703"/>
      <c r="P1" s="703"/>
      <c r="Q1" s="703"/>
      <c r="R1" s="703"/>
      <c r="S1" s="703"/>
    </row>
    <row r="2" spans="1:19" ht="12.75" customHeight="1" x14ac:dyDescent="0.2">
      <c r="A2" s="707" t="s">
        <v>0</v>
      </c>
      <c r="B2" s="867"/>
      <c r="C2" s="867"/>
      <c r="D2" s="867"/>
      <c r="E2" s="867"/>
      <c r="F2" s="868"/>
      <c r="G2" s="707" t="s">
        <v>1</v>
      </c>
      <c r="H2" s="869"/>
      <c r="I2" s="870"/>
      <c r="J2" s="873" t="s">
        <v>2</v>
      </c>
      <c r="K2" s="873" t="s">
        <v>3</v>
      </c>
      <c r="L2" s="707" t="s">
        <v>4</v>
      </c>
      <c r="M2" s="867"/>
      <c r="N2" s="868"/>
      <c r="O2" s="873" t="s">
        <v>5</v>
      </c>
      <c r="P2" s="873" t="s">
        <v>6</v>
      </c>
      <c r="Q2" s="931" t="s">
        <v>431</v>
      </c>
      <c r="R2" s="42"/>
      <c r="S2" s="871" t="s">
        <v>432</v>
      </c>
    </row>
    <row r="3" spans="1:19" s="10" customFormat="1" ht="56.25" customHeight="1" thickBot="1" x14ac:dyDescent="0.25">
      <c r="A3" s="245" t="s">
        <v>7</v>
      </c>
      <c r="B3" s="245" t="s">
        <v>8</v>
      </c>
      <c r="C3" s="245" t="s">
        <v>9</v>
      </c>
      <c r="D3" s="245" t="s">
        <v>10</v>
      </c>
      <c r="E3" s="245" t="s">
        <v>11</v>
      </c>
      <c r="F3" s="245" t="s">
        <v>12</v>
      </c>
      <c r="G3" s="42" t="s">
        <v>13</v>
      </c>
      <c r="H3" s="42" t="s">
        <v>14</v>
      </c>
      <c r="I3" s="42" t="s">
        <v>15</v>
      </c>
      <c r="J3" s="728"/>
      <c r="K3" s="930"/>
      <c r="L3" s="42" t="s">
        <v>13</v>
      </c>
      <c r="M3" s="42" t="s">
        <v>14</v>
      </c>
      <c r="N3" s="42" t="s">
        <v>15</v>
      </c>
      <c r="O3" s="930"/>
      <c r="P3" s="930"/>
      <c r="Q3" s="932"/>
      <c r="R3" s="117" t="s">
        <v>434</v>
      </c>
      <c r="S3" s="875"/>
    </row>
    <row r="4" spans="1:19" s="235" customFormat="1" ht="57.75" customHeight="1" x14ac:dyDescent="0.2">
      <c r="A4" s="902">
        <v>8.1</v>
      </c>
      <c r="B4" s="911" t="s">
        <v>839</v>
      </c>
      <c r="C4" s="95" t="s">
        <v>840</v>
      </c>
      <c r="D4" s="110" t="s">
        <v>841</v>
      </c>
      <c r="E4" s="138" t="s">
        <v>842</v>
      </c>
      <c r="F4" s="880" t="s">
        <v>843</v>
      </c>
      <c r="G4" s="73" t="s">
        <v>67</v>
      </c>
      <c r="H4" s="73">
        <v>4</v>
      </c>
      <c r="I4" s="246" t="str">
        <f>IF(ISERROR(INDEX('Risk Matrix'!$D$7:$I$11,(VLOOKUP(G4,'Risk Matrix'!$AB$18:$AC$22,2)),(VLOOKUP(H4,'Risk Matrix'!$AE$18:$AF$22,2)))),"",INDEX('Risk Matrix'!$D$7:$I$11,(VLOOKUP(G4,'Risk Matrix'!$AB$18:$AC$22,2)),(VLOOKUP(H4,'Risk Matrix'!$AE$18:$AF$22,2))))</f>
        <v>M</v>
      </c>
      <c r="J4" s="98"/>
      <c r="K4" s="75"/>
      <c r="L4" s="73"/>
      <c r="M4" s="73"/>
      <c r="N4" s="246" t="str">
        <f>IF(ISERROR(INDEX('Risk Matrix'!$D$7:$I$11,(VLOOKUP(L4,'Risk Matrix'!$AB$18:$AC$22,2)),(VLOOKUP(M4,'Risk Matrix'!$AE$18:$AF$22,2)))),"",INDEX('Risk Matrix'!$D$7:$I$11,(VLOOKUP(L4,'Risk Matrix'!$AB$18:$AC$22,2)),(VLOOKUP(M4,'Risk Matrix'!$AE$18:$AF$22,2))))</f>
        <v/>
      </c>
      <c r="O4" s="76"/>
      <c r="P4" s="77"/>
      <c r="Q4" s="232" t="s">
        <v>438</v>
      </c>
      <c r="R4" s="233"/>
      <c r="S4" s="234"/>
    </row>
    <row r="5" spans="1:19" s="17" customFormat="1" ht="25.5" customHeight="1" x14ac:dyDescent="0.2">
      <c r="A5" s="938"/>
      <c r="B5" s="709"/>
      <c r="C5" s="11" t="s">
        <v>844</v>
      </c>
      <c r="D5" s="107" t="s">
        <v>99</v>
      </c>
      <c r="E5" s="113" t="s">
        <v>845</v>
      </c>
      <c r="F5" s="888"/>
      <c r="G5" s="12" t="s">
        <v>25</v>
      </c>
      <c r="H5" s="12">
        <v>4</v>
      </c>
      <c r="I5" s="131" t="str">
        <f>IF(ISERROR(INDEX('Risk Matrix'!$D$7:$I$11,(VLOOKUP(G5,'Risk Matrix'!$AB$18:$AC$22,2)),(VLOOKUP(H5,'Risk Matrix'!$AE$18:$AF$22,2)))),"",INDEX('Risk Matrix'!$D$7:$I$11,(VLOOKUP(G5,'Risk Matrix'!$AB$18:$AC$22,2)),(VLOOKUP(H5,'Risk Matrix'!$AE$18:$AF$22,2))))</f>
        <v>L</v>
      </c>
      <c r="J5" s="47"/>
      <c r="K5" s="20"/>
      <c r="L5" s="12"/>
      <c r="M5" s="12"/>
      <c r="N5" s="131" t="str">
        <f>IF(ISERROR(INDEX('Risk Matrix'!$D$7:$I$11,(VLOOKUP(L5,'Risk Matrix'!$AB$18:$AC$22,2)),(VLOOKUP(M5,'Risk Matrix'!$AE$18:$AF$22,2)))),"",INDEX('Risk Matrix'!$D$7:$I$11,(VLOOKUP(L5,'Risk Matrix'!$AB$18:$AC$22,2)),(VLOOKUP(M5,'Risk Matrix'!$AE$18:$AF$22,2))))</f>
        <v/>
      </c>
      <c r="O5" s="14"/>
      <c r="P5" s="26"/>
      <c r="Q5" s="13" t="s">
        <v>438</v>
      </c>
      <c r="R5" s="16"/>
      <c r="S5" s="15"/>
    </row>
    <row r="6" spans="1:19" s="17" customFormat="1" ht="23.25" customHeight="1" x14ac:dyDescent="0.2">
      <c r="A6" s="938"/>
      <c r="B6" s="709"/>
      <c r="C6" s="20" t="s">
        <v>846</v>
      </c>
      <c r="D6" s="107" t="s">
        <v>489</v>
      </c>
      <c r="E6" s="107" t="s">
        <v>847</v>
      </c>
      <c r="F6" s="888"/>
      <c r="G6" s="12" t="s">
        <v>47</v>
      </c>
      <c r="H6" s="12">
        <v>5</v>
      </c>
      <c r="I6" s="131" t="str">
        <f>IF(ISERROR(INDEX('Risk Matrix'!$D$7:$I$11,(VLOOKUP(G6,'Risk Matrix'!$AB$18:$AC$22,2)),(VLOOKUP(H6,'Risk Matrix'!$AE$18:$AF$22,2)))),"",INDEX('Risk Matrix'!$D$7:$I$11,(VLOOKUP(G6,'Risk Matrix'!$AB$18:$AC$22,2)),(VLOOKUP(H6,'Risk Matrix'!$AE$18:$AF$22,2))))</f>
        <v>M</v>
      </c>
      <c r="J6" s="47"/>
      <c r="K6" s="20"/>
      <c r="L6" s="12"/>
      <c r="M6" s="12"/>
      <c r="N6" s="131" t="str">
        <f>IF(ISERROR(INDEX('Risk Matrix'!$D$7:$I$11,(VLOOKUP(L6,'Risk Matrix'!$AB$18:$AC$22,2)),(VLOOKUP(M6,'Risk Matrix'!$AE$18:$AF$22,2)))),"",INDEX('Risk Matrix'!$D$7:$I$11,(VLOOKUP(L6,'Risk Matrix'!$AB$18:$AC$22,2)),(VLOOKUP(M6,'Risk Matrix'!$AE$18:$AF$22,2))))</f>
        <v/>
      </c>
      <c r="O6" s="14"/>
      <c r="P6" s="26"/>
      <c r="Q6" s="13" t="s">
        <v>438</v>
      </c>
      <c r="R6" s="16"/>
      <c r="S6" s="15"/>
    </row>
    <row r="7" spans="1:19" s="17" customFormat="1" ht="39" customHeight="1" x14ac:dyDescent="0.2">
      <c r="A7" s="938"/>
      <c r="B7" s="709"/>
      <c r="C7" s="11" t="s">
        <v>491</v>
      </c>
      <c r="D7" s="107" t="s">
        <v>82</v>
      </c>
      <c r="E7" s="107" t="s">
        <v>848</v>
      </c>
      <c r="F7" s="888"/>
      <c r="G7" s="12" t="s">
        <v>25</v>
      </c>
      <c r="H7" s="12">
        <v>4</v>
      </c>
      <c r="I7" s="131" t="str">
        <f>IF(ISERROR(INDEX('Risk Matrix'!$D$7:$I$11,(VLOOKUP(G7,'Risk Matrix'!$AB$18:$AC$22,2)),(VLOOKUP(H7,'Risk Matrix'!$AE$18:$AF$22,2)))),"",INDEX('Risk Matrix'!$D$7:$I$11,(VLOOKUP(G7,'Risk Matrix'!$AB$18:$AC$22,2)),(VLOOKUP(H7,'Risk Matrix'!$AE$18:$AF$22,2))))</f>
        <v>L</v>
      </c>
      <c r="J7" s="47"/>
      <c r="K7" s="20"/>
      <c r="L7" s="12"/>
      <c r="M7" s="12"/>
      <c r="N7" s="131" t="str">
        <f>IF(ISERROR(INDEX('Risk Matrix'!$D$7:$I$11,(VLOOKUP(L7,'Risk Matrix'!$AB$18:$AC$22,2)),(VLOOKUP(M7,'Risk Matrix'!$AE$18:$AF$22,2)))),"",INDEX('Risk Matrix'!$D$7:$I$11,(VLOOKUP(L7,'Risk Matrix'!$AB$18:$AC$22,2)),(VLOOKUP(M7,'Risk Matrix'!$AE$18:$AF$22,2))))</f>
        <v/>
      </c>
      <c r="O7" s="14"/>
      <c r="P7" s="26"/>
      <c r="Q7" s="13" t="s">
        <v>438</v>
      </c>
      <c r="R7" s="16"/>
      <c r="S7" s="15"/>
    </row>
    <row r="8" spans="1:19" s="17" customFormat="1" ht="33.75" customHeight="1" x14ac:dyDescent="0.2">
      <c r="A8" s="938"/>
      <c r="B8" s="709"/>
      <c r="C8" s="11" t="s">
        <v>492</v>
      </c>
      <c r="D8" s="113" t="s">
        <v>82</v>
      </c>
      <c r="E8" s="113" t="s">
        <v>849</v>
      </c>
      <c r="F8" s="888"/>
      <c r="G8" s="12" t="s">
        <v>25</v>
      </c>
      <c r="H8" s="12">
        <v>4</v>
      </c>
      <c r="I8" s="131" t="str">
        <f>IF(ISERROR(INDEX('Risk Matrix'!$D$7:$I$11,(VLOOKUP(G8,'Risk Matrix'!$AB$18:$AC$22,2)),(VLOOKUP(H8,'Risk Matrix'!$AE$18:$AF$22,2)))),"",INDEX('Risk Matrix'!$D$7:$I$11,(VLOOKUP(G8,'Risk Matrix'!$AB$18:$AC$22,2)),(VLOOKUP(H8,'Risk Matrix'!$AE$18:$AF$22,2))))</f>
        <v>L</v>
      </c>
      <c r="J8" s="47"/>
      <c r="K8" s="20"/>
      <c r="L8" s="12"/>
      <c r="M8" s="12"/>
      <c r="N8" s="131" t="str">
        <f>IF(ISERROR(INDEX('Risk Matrix'!$D$7:$I$11,(VLOOKUP(L8,'Risk Matrix'!$AB$18:$AC$22,2)),(VLOOKUP(M8,'Risk Matrix'!$AE$18:$AF$22,2)))),"",INDEX('Risk Matrix'!$D$7:$I$11,(VLOOKUP(L8,'Risk Matrix'!$AB$18:$AC$22,2)),(VLOOKUP(M8,'Risk Matrix'!$AE$18:$AF$22,2))))</f>
        <v/>
      </c>
      <c r="O8" s="14"/>
      <c r="P8" s="26"/>
      <c r="Q8" s="13" t="s">
        <v>438</v>
      </c>
      <c r="R8" s="16"/>
      <c r="S8" s="15"/>
    </row>
    <row r="9" spans="1:19" s="239" customFormat="1" ht="24.75" customHeight="1" thickBot="1" x14ac:dyDescent="0.25">
      <c r="A9" s="903"/>
      <c r="B9" s="912"/>
      <c r="C9" s="78" t="s">
        <v>850</v>
      </c>
      <c r="D9" s="139" t="s">
        <v>851</v>
      </c>
      <c r="E9" s="139" t="s">
        <v>852</v>
      </c>
      <c r="F9" s="881"/>
      <c r="G9" s="60" t="s">
        <v>25</v>
      </c>
      <c r="H9" s="60">
        <v>4</v>
      </c>
      <c r="I9" s="217" t="str">
        <f>IF(ISERROR(INDEX('Risk Matrix'!$D$7:$I$11,(VLOOKUP(G9,'Risk Matrix'!$AB$18:$AC$22,2)),(VLOOKUP(H9,'Risk Matrix'!$AE$18:$AF$22,2)))),"",INDEX('Risk Matrix'!$D$7:$I$11,(VLOOKUP(G9,'Risk Matrix'!$AB$18:$AC$22,2)),(VLOOKUP(H9,'Risk Matrix'!$AE$18:$AF$22,2))))</f>
        <v>L</v>
      </c>
      <c r="J9" s="55"/>
      <c r="K9" s="88"/>
      <c r="L9" s="60"/>
      <c r="M9" s="60"/>
      <c r="N9" s="217" t="str">
        <f>IF(ISERROR(INDEX('Risk Matrix'!$D$7:$I$11,(VLOOKUP(L9,'Risk Matrix'!$AB$18:$AC$22,2)),(VLOOKUP(M9,'Risk Matrix'!$AE$18:$AF$22,2)))),"",INDEX('Risk Matrix'!$D$7:$I$11,(VLOOKUP(L9,'Risk Matrix'!$AB$18:$AC$22,2)),(VLOOKUP(M9,'Risk Matrix'!$AE$18:$AF$22,2))))</f>
        <v/>
      </c>
      <c r="O9" s="56"/>
      <c r="P9" s="57"/>
      <c r="Q9" s="236" t="s">
        <v>438</v>
      </c>
      <c r="R9" s="237"/>
      <c r="S9" s="238"/>
    </row>
    <row r="10" spans="1:19" s="235" customFormat="1" ht="45" x14ac:dyDescent="0.2">
      <c r="A10" s="876">
        <v>8.1999999999999993</v>
      </c>
      <c r="B10" s="896" t="s">
        <v>853</v>
      </c>
      <c r="C10" s="71" t="s">
        <v>854</v>
      </c>
      <c r="D10" s="72" t="s">
        <v>117</v>
      </c>
      <c r="E10" s="72" t="s">
        <v>855</v>
      </c>
      <c r="F10" s="880" t="s">
        <v>856</v>
      </c>
      <c r="G10" s="73" t="s">
        <v>25</v>
      </c>
      <c r="H10" s="73">
        <v>4</v>
      </c>
      <c r="I10" s="74" t="str">
        <f>IF(ISERROR(INDEX('Risk Matrix'!$D$7:$I$11,(VLOOKUP(G10,'Risk Matrix'!$AB$18:$AC$22,2)),(VLOOKUP(H10,'Risk Matrix'!$AE$18:$AF$22,2)))),"",INDEX('Risk Matrix'!$D$7:$I$11,(VLOOKUP(G10,'Risk Matrix'!$AB$18:$AC$22,2)),(VLOOKUP(H10,'Risk Matrix'!$AE$18:$AF$22,2))))</f>
        <v>L</v>
      </c>
      <c r="J10" s="75"/>
      <c r="K10" s="75"/>
      <c r="L10" s="73"/>
      <c r="M10" s="73"/>
      <c r="N10" s="74" t="str">
        <f>IF(ISERROR(INDEX('Risk Matrix'!$D$7:$I$11,(VLOOKUP(L10,'Risk Matrix'!$AB$18:$AC$22,2)),(VLOOKUP(M10,'Risk Matrix'!$AE$18:$AF$22,2)))),"",INDEX('Risk Matrix'!$D$7:$I$11,(VLOOKUP(L10,'Risk Matrix'!$AB$18:$AC$22,2)),(VLOOKUP(M10,'Risk Matrix'!$AE$18:$AF$22,2))))</f>
        <v/>
      </c>
      <c r="O10" s="76"/>
      <c r="P10" s="77"/>
      <c r="Q10" s="232"/>
      <c r="R10" s="233"/>
      <c r="S10" s="234"/>
    </row>
    <row r="11" spans="1:19" s="17" customFormat="1" ht="22.5" x14ac:dyDescent="0.2">
      <c r="A11" s="944"/>
      <c r="B11" s="946"/>
      <c r="C11" s="11" t="s">
        <v>857</v>
      </c>
      <c r="D11" s="21" t="s">
        <v>797</v>
      </c>
      <c r="E11" s="21" t="s">
        <v>858</v>
      </c>
      <c r="F11" s="936"/>
      <c r="G11" s="12" t="s">
        <v>34</v>
      </c>
      <c r="H11" s="12">
        <v>4</v>
      </c>
      <c r="I11" s="128" t="str">
        <f>IF(ISERROR(INDEX('Risk Matrix'!$D$7:$I$11,(VLOOKUP(G11,'Risk Matrix'!$AB$18:$AC$22,2)),(VLOOKUP(H11,'Risk Matrix'!$AE$18:$AF$22,2)))),"",INDEX('Risk Matrix'!$D$7:$I$11,(VLOOKUP(G11,'Risk Matrix'!$AB$18:$AC$22,2)),(VLOOKUP(H11,'Risk Matrix'!$AE$18:$AF$22,2))))</f>
        <v>M</v>
      </c>
      <c r="J11" s="20"/>
      <c r="K11" s="20"/>
      <c r="L11" s="12"/>
      <c r="M11" s="12"/>
      <c r="N11" s="131"/>
      <c r="O11" s="14"/>
      <c r="P11" s="26"/>
      <c r="Q11" s="13"/>
      <c r="R11" s="16"/>
      <c r="S11" s="15"/>
    </row>
    <row r="12" spans="1:19" s="17" customFormat="1" ht="22.5" x14ac:dyDescent="0.2">
      <c r="A12" s="944"/>
      <c r="B12" s="946"/>
      <c r="C12" s="11" t="s">
        <v>859</v>
      </c>
      <c r="D12" s="21" t="s">
        <v>479</v>
      </c>
      <c r="E12" s="21" t="s">
        <v>544</v>
      </c>
      <c r="F12" s="936"/>
      <c r="G12" s="12" t="s">
        <v>47</v>
      </c>
      <c r="H12" s="12">
        <v>5</v>
      </c>
      <c r="I12" s="128" t="str">
        <f>IF(ISERROR(INDEX('Risk Matrix'!$D$7:$I$11,(VLOOKUP(G12,'Risk Matrix'!$AB$18:$AC$22,2)),(VLOOKUP(H12,'Risk Matrix'!$AE$18:$AF$22,2)))),"",INDEX('Risk Matrix'!$D$7:$I$11,(VLOOKUP(G12,'Risk Matrix'!$AB$18:$AC$22,2)),(VLOOKUP(H12,'Risk Matrix'!$AE$18:$AF$22,2))))</f>
        <v>M</v>
      </c>
      <c r="J12" s="20"/>
      <c r="K12" s="20"/>
      <c r="L12" s="12"/>
      <c r="M12" s="12"/>
      <c r="N12" s="131"/>
      <c r="O12" s="14"/>
      <c r="P12" s="26"/>
      <c r="Q12" s="13"/>
      <c r="R12" s="16"/>
      <c r="S12" s="15"/>
    </row>
    <row r="13" spans="1:19" s="239" customFormat="1" ht="34.5" thickBot="1" x14ac:dyDescent="0.25">
      <c r="A13" s="945"/>
      <c r="B13" s="947"/>
      <c r="C13" s="78" t="s">
        <v>860</v>
      </c>
      <c r="D13" s="59" t="s">
        <v>127</v>
      </c>
      <c r="E13" s="241" t="s">
        <v>861</v>
      </c>
      <c r="F13" s="937"/>
      <c r="G13" s="60" t="s">
        <v>25</v>
      </c>
      <c r="H13" s="60">
        <v>4</v>
      </c>
      <c r="I13" s="217" t="str">
        <f>IF(ISERROR(INDEX('Risk Matrix'!$D$7:$I$11,(VLOOKUP(G13,'Risk Matrix'!$AB$18:$AC$22,2)),(VLOOKUP(H13,'Risk Matrix'!$AE$18:$AF$22,2)))),"",INDEX('Risk Matrix'!$D$7:$I$11,(VLOOKUP(G13,'Risk Matrix'!$AB$18:$AC$22,2)),(VLOOKUP(H13,'Risk Matrix'!$AE$18:$AF$22,2))))</f>
        <v>L</v>
      </c>
      <c r="J13" s="88"/>
      <c r="K13" s="88"/>
      <c r="L13" s="60"/>
      <c r="M13" s="60"/>
      <c r="N13" s="61"/>
      <c r="O13" s="56"/>
      <c r="P13" s="57"/>
      <c r="Q13" s="236"/>
      <c r="R13" s="237"/>
      <c r="S13" s="238"/>
    </row>
    <row r="14" spans="1:19" s="235" customFormat="1" ht="45" customHeight="1" x14ac:dyDescent="0.2">
      <c r="A14" s="876">
        <v>8.3000000000000007</v>
      </c>
      <c r="B14" s="896" t="s">
        <v>862</v>
      </c>
      <c r="C14" s="71" t="s">
        <v>863</v>
      </c>
      <c r="D14" s="72" t="s">
        <v>117</v>
      </c>
      <c r="E14" s="941" t="s">
        <v>185</v>
      </c>
      <c r="F14" s="880" t="s">
        <v>856</v>
      </c>
      <c r="G14" s="347" t="s">
        <v>25</v>
      </c>
      <c r="H14" s="347">
        <v>4</v>
      </c>
      <c r="I14" s="246" t="str">
        <f>IF(ISERROR(INDEX('Risk Matrix'!$D$7:$I$11,(VLOOKUP(G14,'Risk Matrix'!$AB$18:$AC$22,2)),(VLOOKUP(H14,'Risk Matrix'!$AE$18:$AF$22,2)))),"",INDEX('Risk Matrix'!$D$7:$I$11,(VLOOKUP(G14,'Risk Matrix'!$AB$18:$AC$22,2)),(VLOOKUP(H14,'Risk Matrix'!$AE$18:$AF$22,2))))</f>
        <v>L</v>
      </c>
      <c r="J14" s="75"/>
      <c r="K14" s="75"/>
      <c r="L14" s="73"/>
      <c r="M14" s="73"/>
      <c r="N14" s="74" t="str">
        <f>IF(ISERROR(INDEX('Risk Matrix'!$D$7:$I$11,(VLOOKUP(L14,'Risk Matrix'!$AB$18:$AC$22,2)),(VLOOKUP(M14,'Risk Matrix'!$AE$18:$AF$22,2)))),"",INDEX('Risk Matrix'!$D$7:$I$11,(VLOOKUP(L14,'Risk Matrix'!$AB$18:$AC$22,2)),(VLOOKUP(M14,'Risk Matrix'!$AE$18:$AF$22,2))))</f>
        <v/>
      </c>
      <c r="O14" s="76"/>
      <c r="P14" s="77"/>
      <c r="Q14" s="232"/>
      <c r="R14" s="233"/>
      <c r="S14" s="234"/>
    </row>
    <row r="15" spans="1:19" s="17" customFormat="1" ht="33.75" x14ac:dyDescent="0.2">
      <c r="A15" s="939"/>
      <c r="B15" s="922"/>
      <c r="C15" s="11" t="s">
        <v>864</v>
      </c>
      <c r="D15" s="21" t="s">
        <v>89</v>
      </c>
      <c r="E15" s="942"/>
      <c r="F15" s="888"/>
      <c r="G15" s="12" t="s">
        <v>34</v>
      </c>
      <c r="H15" s="12">
        <v>4</v>
      </c>
      <c r="I15" s="131" t="str">
        <f>IF(ISERROR(INDEX('Risk Matrix'!$D$7:$I$11,(VLOOKUP(G15,'Risk Matrix'!$AB$18:$AC$22,2)),(VLOOKUP(H15,'Risk Matrix'!$AE$18:$AF$22,2)))),"",INDEX('Risk Matrix'!$D$7:$I$11,(VLOOKUP(G15,'Risk Matrix'!$AB$18:$AC$22,2)),(VLOOKUP(H15,'Risk Matrix'!$AE$18:$AF$22,2))))</f>
        <v>M</v>
      </c>
      <c r="J15" s="20"/>
      <c r="K15" s="20"/>
      <c r="L15" s="12"/>
      <c r="M15" s="12"/>
      <c r="N15" s="131"/>
      <c r="O15" s="14"/>
      <c r="P15" s="26"/>
      <c r="Q15" s="13"/>
      <c r="R15" s="16"/>
      <c r="S15" s="15"/>
    </row>
    <row r="16" spans="1:19" s="239" customFormat="1" ht="46.5" customHeight="1" thickBot="1" x14ac:dyDescent="0.25">
      <c r="A16" s="877"/>
      <c r="B16" s="940"/>
      <c r="C16" s="78" t="s">
        <v>865</v>
      </c>
      <c r="D16" s="59" t="s">
        <v>188</v>
      </c>
      <c r="E16" s="943"/>
      <c r="F16" s="881"/>
      <c r="G16" s="191" t="s">
        <v>25</v>
      </c>
      <c r="H16" s="191">
        <v>4</v>
      </c>
      <c r="I16" s="217" t="str">
        <f>IF(ISERROR(INDEX('Risk Matrix'!$D$7:$I$11,(VLOOKUP(G16,'Risk Matrix'!$AB$18:$AC$22,2)),(VLOOKUP(H16,'Risk Matrix'!$AE$18:$AF$22,2)))),"",INDEX('Risk Matrix'!$D$7:$I$11,(VLOOKUP(G16,'Risk Matrix'!$AB$18:$AC$22,2)),(VLOOKUP(H16,'Risk Matrix'!$AE$18:$AF$22,2))))</f>
        <v>L</v>
      </c>
      <c r="J16" s="88"/>
      <c r="K16" s="88"/>
      <c r="L16" s="60"/>
      <c r="M16" s="60"/>
      <c r="N16" s="61"/>
      <c r="O16" s="56"/>
      <c r="P16" s="57"/>
      <c r="Q16" s="236"/>
      <c r="R16" s="237"/>
      <c r="S16" s="238"/>
    </row>
    <row r="46" spans="3:5" x14ac:dyDescent="0.2">
      <c r="C46" s="9" t="s">
        <v>421</v>
      </c>
      <c r="E46" s="9" t="s">
        <v>422</v>
      </c>
    </row>
    <row r="47" spans="3:5" x14ac:dyDescent="0.2">
      <c r="C47" s="9" t="s">
        <v>423</v>
      </c>
    </row>
    <row r="48" spans="3:5"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20">
    <mergeCell ref="O1:S1"/>
    <mergeCell ref="A2:F2"/>
    <mergeCell ref="G2:I2"/>
    <mergeCell ref="J2:J3"/>
    <mergeCell ref="K2:K3"/>
    <mergeCell ref="L2:N2"/>
    <mergeCell ref="O2:O3"/>
    <mergeCell ref="P2:P3"/>
    <mergeCell ref="Q2:Q3"/>
    <mergeCell ref="S2:S3"/>
    <mergeCell ref="F10:F13"/>
    <mergeCell ref="A4:A9"/>
    <mergeCell ref="B4:B9"/>
    <mergeCell ref="F4:F9"/>
    <mergeCell ref="A14:A16"/>
    <mergeCell ref="B14:B16"/>
    <mergeCell ref="F14:F16"/>
    <mergeCell ref="E14:E16"/>
    <mergeCell ref="A10:A13"/>
    <mergeCell ref="B10:B13"/>
  </mergeCells>
  <conditionalFormatting sqref="I4:I9 N4:N9">
    <cfRule type="cellIs" dxfId="1354" priority="173" operator="equal">
      <formula>"H"</formula>
    </cfRule>
    <cfRule type="cellIs" dxfId="1353" priority="174" operator="equal">
      <formula>"M"</formula>
    </cfRule>
    <cfRule type="cellIs" dxfId="1352" priority="175" operator="equal">
      <formula>"L"</formula>
    </cfRule>
  </conditionalFormatting>
  <conditionalFormatting sqref="Q10:Q13">
    <cfRule type="cellIs" dxfId="1351" priority="155" operator="equal">
      <formula>"Extreme"</formula>
    </cfRule>
    <cfRule type="cellIs" dxfId="1350" priority="156" operator="equal">
      <formula>"Severe"</formula>
    </cfRule>
    <cfRule type="cellIs" dxfId="1349" priority="157" operator="equal">
      <formula>"High"</formula>
    </cfRule>
    <cfRule type="cellIs" dxfId="1348" priority="158" operator="equal">
      <formula>"Medium"</formula>
    </cfRule>
    <cfRule type="cellIs" dxfId="1347" priority="159" operator="equal">
      <formula>"Low"</formula>
    </cfRule>
  </conditionalFormatting>
  <conditionalFormatting sqref="N10:N13 I10:I13">
    <cfRule type="cellIs" dxfId="1346" priority="152" operator="equal">
      <formula>"H"</formula>
    </cfRule>
    <cfRule type="cellIs" dxfId="1345" priority="153" operator="equal">
      <formula>"M"</formula>
    </cfRule>
    <cfRule type="cellIs" dxfId="1344" priority="154" operator="equal">
      <formula>"L"</formula>
    </cfRule>
  </conditionalFormatting>
  <conditionalFormatting sqref="O10:O13">
    <cfRule type="cellIs" dxfId="1343" priority="150" operator="equal">
      <formula>"Closed"</formula>
    </cfRule>
    <cfRule type="cellIs" dxfId="1342" priority="151" operator="equal">
      <formula>"Open"</formula>
    </cfRule>
  </conditionalFormatting>
  <conditionalFormatting sqref="F10">
    <cfRule type="cellIs" dxfId="1341" priority="147" operator="equal">
      <formula>"H"</formula>
    </cfRule>
    <cfRule type="cellIs" dxfId="1340" priority="148" operator="equal">
      <formula>"M"</formula>
    </cfRule>
    <cfRule type="cellIs" dxfId="1339" priority="149" operator="equal">
      <formula>"L"</formula>
    </cfRule>
  </conditionalFormatting>
  <conditionalFormatting sqref="F4">
    <cfRule type="cellIs" dxfId="1338" priority="141" operator="equal">
      <formula>"H"</formula>
    </cfRule>
    <cfRule type="cellIs" dxfId="1337" priority="142" operator="equal">
      <formula>"M"</formula>
    </cfRule>
    <cfRule type="cellIs" dxfId="1336" priority="143" operator="equal">
      <formula>"L"</formula>
    </cfRule>
  </conditionalFormatting>
  <conditionalFormatting sqref="O4">
    <cfRule type="cellIs" dxfId="1335" priority="139" operator="equal">
      <formula>"Closed"</formula>
    </cfRule>
    <cfRule type="cellIs" dxfId="1334" priority="140" operator="equal">
      <formula>"Open"</formula>
    </cfRule>
  </conditionalFormatting>
  <conditionalFormatting sqref="Q4">
    <cfRule type="cellIs" dxfId="1333" priority="134" operator="equal">
      <formula>"Extreme"</formula>
    </cfRule>
    <cfRule type="cellIs" dxfId="1332" priority="135" operator="equal">
      <formula>"Severe"</formula>
    </cfRule>
    <cfRule type="cellIs" dxfId="1331" priority="136" operator="equal">
      <formula>"High"</formula>
    </cfRule>
    <cfRule type="cellIs" dxfId="1330" priority="137" operator="equal">
      <formula>"Medium"</formula>
    </cfRule>
    <cfRule type="cellIs" dxfId="1329" priority="138" operator="equal">
      <formula>"Low"</formula>
    </cfRule>
  </conditionalFormatting>
  <conditionalFormatting sqref="O5">
    <cfRule type="cellIs" dxfId="1328" priority="132" operator="equal">
      <formula>"Closed"</formula>
    </cfRule>
    <cfRule type="cellIs" dxfId="1327" priority="133" operator="equal">
      <formula>"Open"</formula>
    </cfRule>
  </conditionalFormatting>
  <conditionalFormatting sqref="Q5">
    <cfRule type="cellIs" dxfId="1326" priority="127" operator="equal">
      <formula>"Extreme"</formula>
    </cfRule>
    <cfRule type="cellIs" dxfId="1325" priority="128" operator="equal">
      <formula>"Severe"</formula>
    </cfRule>
    <cfRule type="cellIs" dxfId="1324" priority="129" operator="equal">
      <formula>"High"</formula>
    </cfRule>
    <cfRule type="cellIs" dxfId="1323" priority="130" operator="equal">
      <formula>"Medium"</formula>
    </cfRule>
    <cfRule type="cellIs" dxfId="1322" priority="131" operator="equal">
      <formula>"Low"</formula>
    </cfRule>
  </conditionalFormatting>
  <conditionalFormatting sqref="O6">
    <cfRule type="cellIs" dxfId="1321" priority="125" operator="equal">
      <formula>"Closed"</formula>
    </cfRule>
    <cfRule type="cellIs" dxfId="1320" priority="126" operator="equal">
      <formula>"Open"</formula>
    </cfRule>
  </conditionalFormatting>
  <conditionalFormatting sqref="Q6">
    <cfRule type="cellIs" dxfId="1319" priority="120" operator="equal">
      <formula>"Extreme"</formula>
    </cfRule>
    <cfRule type="cellIs" dxfId="1318" priority="121" operator="equal">
      <formula>"Severe"</formula>
    </cfRule>
    <cfRule type="cellIs" dxfId="1317" priority="122" operator="equal">
      <formula>"High"</formula>
    </cfRule>
    <cfRule type="cellIs" dxfId="1316" priority="123" operator="equal">
      <formula>"Medium"</formula>
    </cfRule>
    <cfRule type="cellIs" dxfId="1315" priority="124" operator="equal">
      <formula>"Low"</formula>
    </cfRule>
  </conditionalFormatting>
  <conditionalFormatting sqref="O8">
    <cfRule type="cellIs" dxfId="1314" priority="118" operator="equal">
      <formula>"Closed"</formula>
    </cfRule>
    <cfRule type="cellIs" dxfId="1313" priority="119" operator="equal">
      <formula>"Open"</formula>
    </cfRule>
  </conditionalFormatting>
  <conditionalFormatting sqref="Q8">
    <cfRule type="cellIs" dxfId="1312" priority="113" operator="equal">
      <formula>"Extreme"</formula>
    </cfRule>
    <cfRule type="cellIs" dxfId="1311" priority="114" operator="equal">
      <formula>"Severe"</formula>
    </cfRule>
    <cfRule type="cellIs" dxfId="1310" priority="115" operator="equal">
      <formula>"High"</formula>
    </cfRule>
    <cfRule type="cellIs" dxfId="1309" priority="116" operator="equal">
      <formula>"Medium"</formula>
    </cfRule>
    <cfRule type="cellIs" dxfId="1308" priority="117" operator="equal">
      <formula>"Low"</formula>
    </cfRule>
  </conditionalFormatting>
  <conditionalFormatting sqref="O7">
    <cfRule type="cellIs" dxfId="1307" priority="104" operator="equal">
      <formula>"Closed"</formula>
    </cfRule>
    <cfRule type="cellIs" dxfId="1306" priority="105" operator="equal">
      <formula>"Open"</formula>
    </cfRule>
  </conditionalFormatting>
  <conditionalFormatting sqref="Q7">
    <cfRule type="cellIs" dxfId="1305" priority="99" operator="equal">
      <formula>"Extreme"</formula>
    </cfRule>
    <cfRule type="cellIs" dxfId="1304" priority="100" operator="equal">
      <formula>"Severe"</formula>
    </cfRule>
    <cfRule type="cellIs" dxfId="1303" priority="101" operator="equal">
      <formula>"High"</formula>
    </cfRule>
    <cfRule type="cellIs" dxfId="1302" priority="102" operator="equal">
      <formula>"Medium"</formula>
    </cfRule>
    <cfRule type="cellIs" dxfId="1301" priority="103" operator="equal">
      <formula>"Low"</formula>
    </cfRule>
  </conditionalFormatting>
  <conditionalFormatting sqref="O9">
    <cfRule type="cellIs" dxfId="1300" priority="97" operator="equal">
      <formula>"Closed"</formula>
    </cfRule>
    <cfRule type="cellIs" dxfId="1299" priority="98" operator="equal">
      <formula>"Open"</formula>
    </cfRule>
  </conditionalFormatting>
  <conditionalFormatting sqref="Q9">
    <cfRule type="cellIs" dxfId="1298" priority="92" operator="equal">
      <formula>"Extreme"</formula>
    </cfRule>
    <cfRule type="cellIs" dxfId="1297" priority="93" operator="equal">
      <formula>"Severe"</formula>
    </cfRule>
    <cfRule type="cellIs" dxfId="1296" priority="94" operator="equal">
      <formula>"High"</formula>
    </cfRule>
    <cfRule type="cellIs" dxfId="1295" priority="95" operator="equal">
      <formula>"Medium"</formula>
    </cfRule>
    <cfRule type="cellIs" dxfId="1294" priority="96" operator="equal">
      <formula>"Low"</formula>
    </cfRule>
  </conditionalFormatting>
  <conditionalFormatting sqref="Q14:Q16">
    <cfRule type="cellIs" dxfId="1293" priority="9" operator="equal">
      <formula>"Extreme"</formula>
    </cfRule>
    <cfRule type="cellIs" dxfId="1292" priority="10" operator="equal">
      <formula>"Severe"</formula>
    </cfRule>
    <cfRule type="cellIs" dxfId="1291" priority="11" operator="equal">
      <formula>"High"</formula>
    </cfRule>
    <cfRule type="cellIs" dxfId="1290" priority="12" operator="equal">
      <formula>"Medium"</formula>
    </cfRule>
    <cfRule type="cellIs" dxfId="1289" priority="13" operator="equal">
      <formula>"Low"</formula>
    </cfRule>
  </conditionalFormatting>
  <conditionalFormatting sqref="N14:N16 I14:I16">
    <cfRule type="cellIs" dxfId="1288" priority="6" operator="equal">
      <formula>"H"</formula>
    </cfRule>
    <cfRule type="cellIs" dxfId="1287" priority="7" operator="equal">
      <formula>"M"</formula>
    </cfRule>
    <cfRule type="cellIs" dxfId="1286" priority="8" operator="equal">
      <formula>"L"</formula>
    </cfRule>
  </conditionalFormatting>
  <conditionalFormatting sqref="O14:O16">
    <cfRule type="cellIs" dxfId="1285" priority="4" operator="equal">
      <formula>"Closed"</formula>
    </cfRule>
    <cfRule type="cellIs" dxfId="1284" priority="5" operator="equal">
      <formula>"Open"</formula>
    </cfRule>
  </conditionalFormatting>
  <conditionalFormatting sqref="F14">
    <cfRule type="cellIs" dxfId="1283" priority="1" operator="equal">
      <formula>"H"</formula>
    </cfRule>
    <cfRule type="cellIs" dxfId="1282" priority="2" operator="equal">
      <formula>"M"</formula>
    </cfRule>
    <cfRule type="cellIs" dxfId="1281" priority="3" operator="equal">
      <formula>"L"</formula>
    </cfRule>
  </conditionalFormatting>
  <dataValidations count="5">
    <dataValidation type="list" allowBlank="1" showInputMessage="1" showErrorMessage="1" sqref="D4:D16" xr:uid="{00000000-0002-0000-0900-000000000000}">
      <formula1>ValidConsequenceList</formula1>
    </dataValidation>
    <dataValidation type="list" allowBlank="1" showInputMessage="1" showErrorMessage="1" sqref="O4:O16" xr:uid="{00000000-0002-0000-0900-000001000000}">
      <formula1>ValidCompletion</formula1>
    </dataValidation>
    <dataValidation type="list" allowBlank="1" showInputMessage="1" showErrorMessage="1" sqref="H4:H16 M4:M16" xr:uid="{00000000-0002-0000-0900-000002000000}">
      <formula1>ValidLikelyhood</formula1>
    </dataValidation>
    <dataValidation type="list" allowBlank="1" showInputMessage="1" showErrorMessage="1" sqref="G4:G16 L4:L16" xr:uid="{00000000-0002-0000-0900-000003000000}">
      <formula1>ValidConsequence</formula1>
    </dataValidation>
    <dataValidation type="list" allowBlank="1" showInputMessage="1" showErrorMessage="1" sqref="Q4:Q16" xr:uid="{00000000-0002-0000-0900-000004000000}">
      <formula1>Level</formula1>
    </dataValidation>
  </dataValidations>
  <pageMargins left="0.11811023622047245" right="0.11811023622047245" top="0.15748031496062992" bottom="0.15748031496062992" header="0.31496062992125984" footer="0.31496062992125984"/>
  <pageSetup paperSize="8" scale="83" fitToHeight="0" orientation="landscape" r:id="rId1"/>
  <headerFooter>
    <oddFooter>&amp;L&amp;F&amp;CPage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0">
    <tabColor rgb="FF00FF00"/>
    <pageSetUpPr fitToPage="1"/>
  </sheetPr>
  <dimension ref="A1:S54"/>
  <sheetViews>
    <sheetView view="pageBreakPreview" zoomScale="70" zoomScaleNormal="100" zoomScaleSheetLayoutView="70" workbookViewId="0">
      <selection activeCell="E5" sqref="E5"/>
    </sheetView>
  </sheetViews>
  <sheetFormatPr defaultColWidth="9.140625" defaultRowHeight="12.75" x14ac:dyDescent="0.2"/>
  <cols>
    <col min="1" max="1" width="8.5703125" style="17" customWidth="1"/>
    <col min="2" max="2" width="38.5703125" style="9" customWidth="1"/>
    <col min="3" max="3" width="33.42578125" style="9" customWidth="1"/>
    <col min="4" max="4" width="25.42578125" style="9" customWidth="1"/>
    <col min="5" max="5" width="42.42578125" style="9" customWidth="1"/>
    <col min="6" max="6" width="9.42578125" style="9" bestFit="1"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5.710937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9.0 Strutural Steel (inc.Scaff)</v>
      </c>
      <c r="B1" s="7"/>
      <c r="C1" s="7"/>
      <c r="D1" s="7"/>
      <c r="E1" s="7"/>
      <c r="J1" s="8"/>
      <c r="K1" s="7"/>
      <c r="L1" s="7"/>
      <c r="O1" s="703"/>
      <c r="P1" s="703"/>
      <c r="Q1" s="703"/>
      <c r="R1" s="703"/>
      <c r="S1" s="703"/>
    </row>
    <row r="2" spans="1:19" ht="12.75" customHeight="1" x14ac:dyDescent="0.2">
      <c r="A2" s="704" t="s">
        <v>0</v>
      </c>
      <c r="B2" s="704"/>
      <c r="C2" s="704"/>
      <c r="D2" s="704"/>
      <c r="E2" s="704"/>
      <c r="F2" s="704"/>
      <c r="G2" s="704" t="s">
        <v>1</v>
      </c>
      <c r="H2" s="705"/>
      <c r="I2" s="705"/>
      <c r="J2" s="704" t="s">
        <v>2</v>
      </c>
      <c r="K2" s="704" t="s">
        <v>3</v>
      </c>
      <c r="L2" s="704" t="s">
        <v>4</v>
      </c>
      <c r="M2" s="704"/>
      <c r="N2" s="704"/>
      <c r="O2" s="704" t="s">
        <v>5</v>
      </c>
      <c r="P2" s="704" t="s">
        <v>6</v>
      </c>
      <c r="Q2" s="931" t="s">
        <v>431</v>
      </c>
      <c r="R2" s="42"/>
      <c r="S2" s="871" t="s">
        <v>432</v>
      </c>
    </row>
    <row r="3" spans="1:19" s="10" customFormat="1" ht="56.25" customHeight="1" thickBot="1" x14ac:dyDescent="0.25">
      <c r="A3" s="254" t="s">
        <v>7</v>
      </c>
      <c r="B3" s="254" t="s">
        <v>8</v>
      </c>
      <c r="C3" s="254" t="s">
        <v>9</v>
      </c>
      <c r="D3" s="254" t="s">
        <v>10</v>
      </c>
      <c r="E3" s="254" t="s">
        <v>11</v>
      </c>
      <c r="F3" s="254" t="s">
        <v>12</v>
      </c>
      <c r="G3" s="252" t="s">
        <v>13</v>
      </c>
      <c r="H3" s="252" t="s">
        <v>14</v>
      </c>
      <c r="I3" s="252" t="s">
        <v>15</v>
      </c>
      <c r="J3" s="706"/>
      <c r="K3" s="704"/>
      <c r="L3" s="252" t="s">
        <v>13</v>
      </c>
      <c r="M3" s="252" t="s">
        <v>14</v>
      </c>
      <c r="N3" s="252" t="s">
        <v>15</v>
      </c>
      <c r="O3" s="704"/>
      <c r="P3" s="704"/>
      <c r="Q3" s="932"/>
      <c r="R3" s="117" t="s">
        <v>434</v>
      </c>
      <c r="S3" s="875"/>
    </row>
    <row r="4" spans="1:19" s="377" customFormat="1" ht="82.5" customHeight="1" x14ac:dyDescent="0.2">
      <c r="A4" s="948">
        <v>9.1</v>
      </c>
      <c r="B4" s="878" t="s">
        <v>866</v>
      </c>
      <c r="C4" s="95" t="s">
        <v>867</v>
      </c>
      <c r="D4" s="72" t="s">
        <v>127</v>
      </c>
      <c r="E4" s="97" t="s">
        <v>868</v>
      </c>
      <c r="F4" s="880" t="s">
        <v>816</v>
      </c>
      <c r="G4" s="73" t="s">
        <v>25</v>
      </c>
      <c r="H4" s="73">
        <v>4</v>
      </c>
      <c r="I4" s="74" t="str">
        <f>IF(ISERROR(INDEX('Risk Matrix'!$D$7:$I$11,(VLOOKUP(G4,'Risk Matrix'!$AB$18:$AC$22,2)),(VLOOKUP(H4,'Risk Matrix'!$AE$18:$AF$22,2)))),"",INDEX('Risk Matrix'!$D$7:$I$11,(VLOOKUP(G4,'Risk Matrix'!$AB$18:$AC$22,2)),(VLOOKUP(H4,'Risk Matrix'!$AE$18:$AF$22,2))))</f>
        <v>L</v>
      </c>
      <c r="J4" s="168"/>
      <c r="K4" s="168"/>
      <c r="L4" s="167"/>
      <c r="M4" s="167"/>
      <c r="N4" s="74" t="s">
        <v>30</v>
      </c>
      <c r="O4" s="169"/>
      <c r="P4" s="170"/>
      <c r="Q4" s="374"/>
      <c r="R4" s="375"/>
      <c r="S4" s="376"/>
    </row>
    <row r="5" spans="1:19" s="381" customFormat="1" ht="68.25" thickBot="1" x14ac:dyDescent="0.25">
      <c r="A5" s="949"/>
      <c r="B5" s="879"/>
      <c r="C5" s="58" t="s">
        <v>869</v>
      </c>
      <c r="D5" s="59" t="s">
        <v>870</v>
      </c>
      <c r="E5" s="62" t="s">
        <v>871</v>
      </c>
      <c r="F5" s="881"/>
      <c r="G5" s="60" t="s">
        <v>43</v>
      </c>
      <c r="H5" s="60">
        <v>4</v>
      </c>
      <c r="I5" s="61" t="str">
        <f>IF(ISERROR(INDEX('Risk Matrix'!$D$7:$I$11,(VLOOKUP(G5,'Risk Matrix'!$AB$18:$AC$22,2)),(VLOOKUP(H5,'Risk Matrix'!$AE$18:$AF$22,2)))),"",INDEX('Risk Matrix'!$D$7:$I$11,(VLOOKUP(G5,'Risk Matrix'!$AB$18:$AC$22,2)),(VLOOKUP(H5,'Risk Matrix'!$AE$18:$AF$22,2))))</f>
        <v>L</v>
      </c>
      <c r="J5" s="172"/>
      <c r="K5" s="172"/>
      <c r="L5" s="171"/>
      <c r="M5" s="171"/>
      <c r="N5" s="61" t="s">
        <v>30</v>
      </c>
      <c r="O5" s="173"/>
      <c r="P5" s="174"/>
      <c r="Q5" s="378"/>
      <c r="R5" s="379"/>
      <c r="S5" s="380"/>
    </row>
    <row r="6" spans="1:19" s="377" customFormat="1" ht="90" x14ac:dyDescent="0.2">
      <c r="A6" s="948">
        <v>9.1999999999999993</v>
      </c>
      <c r="B6" s="878" t="s">
        <v>872</v>
      </c>
      <c r="C6" s="95" t="s">
        <v>873</v>
      </c>
      <c r="D6" s="72" t="s">
        <v>127</v>
      </c>
      <c r="E6" s="97" t="s">
        <v>874</v>
      </c>
      <c r="F6" s="904" t="s">
        <v>816</v>
      </c>
      <c r="G6" s="73" t="s">
        <v>25</v>
      </c>
      <c r="H6" s="73">
        <v>4</v>
      </c>
      <c r="I6" s="74" t="str">
        <f>IF(ISERROR(INDEX('Risk Matrix'!$D$7:$I$11,(VLOOKUP(G6,'Risk Matrix'!$AB$18:$AC$22,2)),(VLOOKUP(H6,'Risk Matrix'!$AE$18:$AF$22,2)))),"",INDEX('Risk Matrix'!$D$7:$I$11,(VLOOKUP(G6,'Risk Matrix'!$AB$18:$AC$22,2)),(VLOOKUP(H6,'Risk Matrix'!$AE$18:$AF$22,2))))</f>
        <v>L</v>
      </c>
      <c r="J6" s="168"/>
      <c r="K6" s="168"/>
      <c r="L6" s="167"/>
      <c r="M6" s="167"/>
      <c r="N6" s="74" t="s">
        <v>30</v>
      </c>
      <c r="O6" s="169"/>
      <c r="P6" s="170"/>
      <c r="Q6" s="374"/>
      <c r="R6" s="375"/>
      <c r="S6" s="376"/>
    </row>
    <row r="7" spans="1:19" s="381" customFormat="1" ht="34.5" thickBot="1" x14ac:dyDescent="0.25">
      <c r="A7" s="950"/>
      <c r="B7" s="717"/>
      <c r="C7" s="18" t="s">
        <v>875</v>
      </c>
      <c r="D7" s="21" t="s">
        <v>870</v>
      </c>
      <c r="E7" s="19" t="s">
        <v>876</v>
      </c>
      <c r="F7" s="861"/>
      <c r="G7" s="12" t="s">
        <v>43</v>
      </c>
      <c r="H7" s="12">
        <v>4</v>
      </c>
      <c r="I7" s="131" t="str">
        <f>IF(ISERROR(INDEX('Risk Matrix'!$D$7:$I$11,(VLOOKUP(G7,'Risk Matrix'!$AB$18:$AC$22,2)),(VLOOKUP(H7,'Risk Matrix'!$AE$18:$AF$22,2)))),"",INDEX('Risk Matrix'!$D$7:$I$11,(VLOOKUP(G7,'Risk Matrix'!$AB$18:$AC$22,2)),(VLOOKUP(H7,'Risk Matrix'!$AE$18:$AF$22,2))))</f>
        <v>L</v>
      </c>
      <c r="J7" s="159"/>
      <c r="K7" s="172"/>
      <c r="L7" s="171"/>
      <c r="M7" s="171"/>
      <c r="N7" s="61" t="s">
        <v>30</v>
      </c>
      <c r="O7" s="173"/>
      <c r="P7" s="174"/>
      <c r="Q7" s="378"/>
      <c r="R7" s="379"/>
      <c r="S7" s="380"/>
    </row>
    <row r="8" spans="1:19" s="157" customFormat="1" ht="67.5" customHeight="1" x14ac:dyDescent="0.2">
      <c r="A8" s="950"/>
      <c r="B8" s="717"/>
      <c r="C8" s="18" t="s">
        <v>877</v>
      </c>
      <c r="D8" s="21" t="s">
        <v>878</v>
      </c>
      <c r="E8" s="19" t="s">
        <v>879</v>
      </c>
      <c r="F8" s="861"/>
      <c r="G8" s="12" t="s">
        <v>34</v>
      </c>
      <c r="H8" s="12">
        <v>4</v>
      </c>
      <c r="I8" s="131" t="str">
        <f>IF(ISERROR(INDEX('Risk Matrix'!$D$7:$I$11,(VLOOKUP(G8,'Risk Matrix'!$AB$18:$AC$22,2)),(VLOOKUP(H8,'Risk Matrix'!$AE$18:$AF$22,2)))),"",INDEX('Risk Matrix'!$D$7:$I$11,(VLOOKUP(G8,'Risk Matrix'!$AB$18:$AC$22,2)),(VLOOKUP(H8,'Risk Matrix'!$AE$18:$AF$22,2))))</f>
        <v>M</v>
      </c>
      <c r="J8" s="159"/>
      <c r="K8" s="183"/>
      <c r="L8" s="179"/>
      <c r="M8" s="179"/>
      <c r="N8" s="127"/>
      <c r="O8" s="348"/>
      <c r="P8" s="180"/>
      <c r="Q8" s="382"/>
      <c r="R8" s="383"/>
      <c r="S8" s="384"/>
    </row>
    <row r="9" spans="1:19" s="157" customFormat="1" ht="82.5" customHeight="1" x14ac:dyDescent="0.2">
      <c r="A9" s="950"/>
      <c r="B9" s="717"/>
      <c r="C9" s="18" t="s">
        <v>880</v>
      </c>
      <c r="D9" s="21" t="s">
        <v>881</v>
      </c>
      <c r="E9" s="19" t="s">
        <v>882</v>
      </c>
      <c r="F9" s="861"/>
      <c r="G9" s="12" t="s">
        <v>34</v>
      </c>
      <c r="H9" s="12">
        <v>4</v>
      </c>
      <c r="I9" s="131" t="str">
        <f>IF(ISERROR(INDEX('Risk Matrix'!$D$7:$I$11,(VLOOKUP(G9,'Risk Matrix'!$AB$18:$AC$22,2)),(VLOOKUP(H9,'Risk Matrix'!$AE$18:$AF$22,2)))),"",INDEX('Risk Matrix'!$D$7:$I$11,(VLOOKUP(G9,'Risk Matrix'!$AB$18:$AC$22,2)),(VLOOKUP(H9,'Risk Matrix'!$AE$18:$AF$22,2))))</f>
        <v>M</v>
      </c>
      <c r="J9" s="159"/>
      <c r="K9" s="183"/>
      <c r="L9" s="179"/>
      <c r="M9" s="179"/>
      <c r="N9" s="127"/>
      <c r="O9" s="348"/>
      <c r="P9" s="180"/>
      <c r="Q9" s="382"/>
      <c r="R9" s="383"/>
      <c r="S9" s="384"/>
    </row>
    <row r="10" spans="1:19" s="381" customFormat="1" ht="57" thickBot="1" x14ac:dyDescent="0.25">
      <c r="A10" s="949"/>
      <c r="B10" s="879"/>
      <c r="C10" s="58" t="s">
        <v>883</v>
      </c>
      <c r="D10" s="59" t="s">
        <v>870</v>
      </c>
      <c r="E10" s="62" t="s">
        <v>884</v>
      </c>
      <c r="F10" s="905"/>
      <c r="G10" s="60" t="s">
        <v>43</v>
      </c>
      <c r="H10" s="60">
        <v>4</v>
      </c>
      <c r="I10" s="61" t="str">
        <f>IF(ISERROR(INDEX('Risk Matrix'!$D$7:$I$11,(VLOOKUP(G10,'Risk Matrix'!$AB$18:$AC$22,2)),(VLOOKUP(H10,'Risk Matrix'!$AE$18:$AF$22,2)))),"",INDEX('Risk Matrix'!$D$7:$I$11,(VLOOKUP(G10,'Risk Matrix'!$AB$18:$AC$22,2)),(VLOOKUP(H10,'Risk Matrix'!$AE$18:$AF$22,2))))</f>
        <v>L</v>
      </c>
      <c r="J10" s="172"/>
      <c r="K10" s="172"/>
      <c r="L10" s="171"/>
      <c r="M10" s="171"/>
      <c r="N10" s="61" t="s">
        <v>30</v>
      </c>
      <c r="O10" s="173"/>
      <c r="P10" s="174"/>
      <c r="Q10" s="378"/>
      <c r="R10" s="379"/>
      <c r="S10" s="380"/>
    </row>
    <row r="11" spans="1:19" s="377" customFormat="1" ht="82.5" customHeight="1" x14ac:dyDescent="0.2">
      <c r="A11" s="948">
        <v>9.3000000000000007</v>
      </c>
      <c r="B11" s="878" t="s">
        <v>885</v>
      </c>
      <c r="C11" s="95" t="s">
        <v>886</v>
      </c>
      <c r="D11" s="72" t="s">
        <v>127</v>
      </c>
      <c r="E11" s="97" t="s">
        <v>887</v>
      </c>
      <c r="F11" s="904" t="s">
        <v>816</v>
      </c>
      <c r="G11" s="73" t="s">
        <v>25</v>
      </c>
      <c r="H11" s="73">
        <v>4</v>
      </c>
      <c r="I11" s="74" t="str">
        <f>IF(ISERROR(INDEX('Risk Matrix'!$D$7:$I$11,(VLOOKUP(G11,'Risk Matrix'!$AB$18:$AC$22,2)),(VLOOKUP(H11,'Risk Matrix'!$AE$18:$AF$22,2)))),"",INDEX('Risk Matrix'!$D$7:$I$11,(VLOOKUP(G11,'Risk Matrix'!$AB$18:$AC$22,2)),(VLOOKUP(H11,'Risk Matrix'!$AE$18:$AF$22,2))))</f>
        <v>L</v>
      </c>
      <c r="J11" s="168"/>
      <c r="K11" s="168"/>
      <c r="L11" s="167"/>
      <c r="M11" s="167"/>
      <c r="N11" s="74" t="s">
        <v>30</v>
      </c>
      <c r="O11" s="169"/>
      <c r="P11" s="170"/>
      <c r="Q11" s="374"/>
      <c r="R11" s="375"/>
      <c r="S11" s="376"/>
    </row>
    <row r="12" spans="1:19" s="381" customFormat="1" ht="90.75" thickBot="1" x14ac:dyDescent="0.25">
      <c r="A12" s="949"/>
      <c r="B12" s="879"/>
      <c r="C12" s="58" t="s">
        <v>888</v>
      </c>
      <c r="D12" s="59" t="s">
        <v>870</v>
      </c>
      <c r="E12" s="62" t="s">
        <v>889</v>
      </c>
      <c r="F12" s="905"/>
      <c r="G12" s="60" t="s">
        <v>43</v>
      </c>
      <c r="H12" s="60">
        <v>4</v>
      </c>
      <c r="I12" s="61" t="str">
        <f>IF(ISERROR(INDEX('Risk Matrix'!$D$7:$I$11,(VLOOKUP(G12,'Risk Matrix'!$AB$18:$AC$22,2)),(VLOOKUP(H12,'Risk Matrix'!$AE$18:$AF$22,2)))),"",INDEX('Risk Matrix'!$D$7:$I$11,(VLOOKUP(G12,'Risk Matrix'!$AB$18:$AC$22,2)),(VLOOKUP(H12,'Risk Matrix'!$AE$18:$AF$22,2))))</f>
        <v>L</v>
      </c>
      <c r="J12" s="172"/>
      <c r="K12" s="172"/>
      <c r="L12" s="171"/>
      <c r="M12" s="171"/>
      <c r="N12" s="61" t="s">
        <v>30</v>
      </c>
      <c r="O12" s="173"/>
      <c r="P12" s="174"/>
      <c r="Q12" s="378"/>
      <c r="R12" s="379"/>
      <c r="S12" s="380"/>
    </row>
    <row r="13" spans="1:19" s="377" customFormat="1" ht="57.75" customHeight="1" x14ac:dyDescent="0.2">
      <c r="A13" s="948">
        <v>9.4</v>
      </c>
      <c r="B13" s="878" t="s">
        <v>890</v>
      </c>
      <c r="C13" s="95" t="s">
        <v>891</v>
      </c>
      <c r="D13" s="72" t="s">
        <v>892</v>
      </c>
      <c r="E13" s="97" t="s">
        <v>893</v>
      </c>
      <c r="F13" s="880" t="s">
        <v>816</v>
      </c>
      <c r="G13" s="73" t="s">
        <v>25</v>
      </c>
      <c r="H13" s="73">
        <v>4</v>
      </c>
      <c r="I13" s="74" t="str">
        <f>IF(ISERROR(INDEX('Risk Matrix'!$D$7:$I$11,(VLOOKUP(G13,'Risk Matrix'!$AB$18:$AC$22,2)),(VLOOKUP(H13,'Risk Matrix'!$AE$18:$AF$22,2)))),"",INDEX('Risk Matrix'!$D$7:$I$11,(VLOOKUP(G13,'Risk Matrix'!$AB$18:$AC$22,2)),(VLOOKUP(H13,'Risk Matrix'!$AE$18:$AF$22,2))))</f>
        <v>L</v>
      </c>
      <c r="J13" s="168"/>
      <c r="K13" s="168"/>
      <c r="L13" s="167"/>
      <c r="M13" s="167"/>
      <c r="N13" s="74" t="s">
        <v>30</v>
      </c>
      <c r="O13" s="169"/>
      <c r="P13" s="170"/>
      <c r="Q13" s="374"/>
      <c r="R13" s="375"/>
      <c r="S13" s="376"/>
    </row>
    <row r="14" spans="1:19" s="381" customFormat="1" ht="68.25" thickBot="1" x14ac:dyDescent="0.25">
      <c r="A14" s="949"/>
      <c r="B14" s="879"/>
      <c r="C14" s="58" t="s">
        <v>894</v>
      </c>
      <c r="D14" s="59" t="s">
        <v>870</v>
      </c>
      <c r="E14" s="62" t="s">
        <v>895</v>
      </c>
      <c r="F14" s="881"/>
      <c r="G14" s="60" t="s">
        <v>43</v>
      </c>
      <c r="H14" s="60">
        <v>4</v>
      </c>
      <c r="I14" s="61" t="str">
        <f>IF(ISERROR(INDEX('Risk Matrix'!$D$7:$I$11,(VLOOKUP(G14,'Risk Matrix'!$AB$18:$AC$22,2)),(VLOOKUP(H14,'Risk Matrix'!$AE$18:$AF$22,2)))),"",INDEX('Risk Matrix'!$D$7:$I$11,(VLOOKUP(G14,'Risk Matrix'!$AB$18:$AC$22,2)),(VLOOKUP(H14,'Risk Matrix'!$AE$18:$AF$22,2))))</f>
        <v>L</v>
      </c>
      <c r="J14" s="172"/>
      <c r="K14" s="172"/>
      <c r="L14" s="171"/>
      <c r="M14" s="171"/>
      <c r="N14" s="61" t="s">
        <v>30</v>
      </c>
      <c r="O14" s="173"/>
      <c r="P14" s="174"/>
      <c r="Q14" s="378"/>
      <c r="R14" s="379"/>
      <c r="S14" s="380"/>
    </row>
    <row r="15" spans="1:19" s="392" customFormat="1" ht="68.25" customHeight="1" thickBot="1" x14ac:dyDescent="0.25">
      <c r="A15" s="419">
        <v>9.5</v>
      </c>
      <c r="B15" s="195" t="s">
        <v>896</v>
      </c>
      <c r="C15" s="66" t="s">
        <v>214</v>
      </c>
      <c r="D15" s="144" t="s">
        <v>215</v>
      </c>
      <c r="E15" s="355" t="s">
        <v>897</v>
      </c>
      <c r="F15" s="67" t="s">
        <v>816</v>
      </c>
      <c r="G15" s="65" t="s">
        <v>47</v>
      </c>
      <c r="H15" s="65">
        <v>5</v>
      </c>
      <c r="I15" s="67" t="str">
        <f>IF(ISERROR(INDEX('Risk Matrix'!$D$7:$I$11,(VLOOKUP(G15,'Risk Matrix'!$AB$18:$AC$22,2)),(VLOOKUP(H15,'Risk Matrix'!$AE$18:$AF$22,2)))),"",INDEX('Risk Matrix'!$D$7:$I$11,(VLOOKUP(G15,'Risk Matrix'!$AB$18:$AC$22,2)),(VLOOKUP(H15,'Risk Matrix'!$AE$18:$AF$22,2))))</f>
        <v>M</v>
      </c>
      <c r="J15" s="386"/>
      <c r="K15" s="386"/>
      <c r="L15" s="387"/>
      <c r="M15" s="387"/>
      <c r="N15" s="67" t="s">
        <v>30</v>
      </c>
      <c r="O15" s="385"/>
      <c r="P15" s="388"/>
      <c r="Q15" s="389"/>
      <c r="R15" s="390"/>
      <c r="S15" s="391"/>
    </row>
    <row r="16" spans="1:19" s="392" customFormat="1" ht="79.5" thickBot="1" x14ac:dyDescent="0.25">
      <c r="A16" s="419">
        <v>9.6</v>
      </c>
      <c r="B16" s="195" t="s">
        <v>898</v>
      </c>
      <c r="C16" s="66" t="s">
        <v>899</v>
      </c>
      <c r="D16" s="144" t="s">
        <v>892</v>
      </c>
      <c r="E16" s="355" t="s">
        <v>900</v>
      </c>
      <c r="F16" s="67" t="s">
        <v>816</v>
      </c>
      <c r="G16" s="65" t="s">
        <v>25</v>
      </c>
      <c r="H16" s="65">
        <v>4</v>
      </c>
      <c r="I16" s="67" t="str">
        <f>IF(ISERROR(INDEX('Risk Matrix'!$D$7:$I$11,(VLOOKUP(G16,'Risk Matrix'!$AB$18:$AC$22,2)),(VLOOKUP(H16,'Risk Matrix'!$AE$18:$AF$22,2)))),"",INDEX('Risk Matrix'!$D$7:$I$11,(VLOOKUP(G16,'Risk Matrix'!$AB$18:$AC$22,2)),(VLOOKUP(H16,'Risk Matrix'!$AE$18:$AF$22,2))))</f>
        <v>L</v>
      </c>
      <c r="J16" s="386"/>
      <c r="K16" s="386"/>
      <c r="L16" s="387"/>
      <c r="M16" s="387"/>
      <c r="N16" s="67" t="s">
        <v>30</v>
      </c>
      <c r="O16" s="385"/>
      <c r="P16" s="388"/>
      <c r="Q16" s="389"/>
      <c r="R16" s="390"/>
      <c r="S16" s="391"/>
    </row>
    <row r="17" spans="1:19" s="377" customFormat="1" ht="57.75" customHeight="1" thickBot="1" x14ac:dyDescent="0.25">
      <c r="A17" s="948">
        <v>9.6999999999999993</v>
      </c>
      <c r="B17" s="878" t="s">
        <v>901</v>
      </c>
      <c r="C17" s="95" t="s">
        <v>219</v>
      </c>
      <c r="D17" s="72" t="s">
        <v>220</v>
      </c>
      <c r="E17" s="951" t="s">
        <v>902</v>
      </c>
      <c r="F17" s="880" t="s">
        <v>816</v>
      </c>
      <c r="G17" s="73" t="s">
        <v>25</v>
      </c>
      <c r="H17" s="73">
        <v>4</v>
      </c>
      <c r="I17" s="74" t="str">
        <f>IF(ISERROR(INDEX('Risk Matrix'!$D$7:$I$11,(VLOOKUP(G17,'Risk Matrix'!$AB$18:$AC$22,2)),(VLOOKUP(H17,'Risk Matrix'!$AE$18:$AF$22,2)))),"",INDEX('Risk Matrix'!$D$7:$I$11,(VLOOKUP(G17,'Risk Matrix'!$AB$18:$AC$22,2)),(VLOOKUP(H17,'Risk Matrix'!$AE$18:$AF$22,2))))</f>
        <v>L</v>
      </c>
      <c r="J17" s="168"/>
      <c r="K17" s="168"/>
      <c r="L17" s="167"/>
      <c r="M17" s="167"/>
      <c r="N17" s="74" t="s">
        <v>30</v>
      </c>
      <c r="O17" s="169"/>
      <c r="P17" s="170"/>
      <c r="Q17" s="374"/>
      <c r="R17" s="375"/>
      <c r="S17" s="376"/>
    </row>
    <row r="18" spans="1:19" s="157" customFormat="1" ht="57.75" customHeight="1" thickBot="1" x14ac:dyDescent="0.25">
      <c r="A18" s="950"/>
      <c r="B18" s="717"/>
      <c r="C18" s="373" t="s">
        <v>903</v>
      </c>
      <c r="D18" s="72" t="s">
        <v>220</v>
      </c>
      <c r="E18" s="952"/>
      <c r="F18" s="888"/>
      <c r="G18" s="73" t="s">
        <v>25</v>
      </c>
      <c r="H18" s="73">
        <v>4</v>
      </c>
      <c r="I18" s="74" t="str">
        <f>IF(ISERROR(INDEX('Risk Matrix'!$D$7:$I$11,(VLOOKUP(G18,'Risk Matrix'!$AB$18:$AC$22,2)),(VLOOKUP(H18,'Risk Matrix'!$AE$18:$AF$22,2)))),"",INDEX('Risk Matrix'!$D$7:$I$11,(VLOOKUP(G18,'Risk Matrix'!$AB$18:$AC$22,2)),(VLOOKUP(H18,'Risk Matrix'!$AE$18:$AF$22,2))))</f>
        <v>L</v>
      </c>
      <c r="J18" s="183"/>
      <c r="K18" s="183"/>
      <c r="L18" s="179"/>
      <c r="M18" s="179"/>
      <c r="N18" s="127"/>
      <c r="O18" s="348"/>
      <c r="P18" s="180"/>
      <c r="Q18" s="382"/>
      <c r="R18" s="383"/>
      <c r="S18" s="384"/>
    </row>
    <row r="19" spans="1:19" s="381" customFormat="1" ht="34.5" thickBot="1" x14ac:dyDescent="0.25">
      <c r="A19" s="949"/>
      <c r="B19" s="879"/>
      <c r="C19" s="58" t="s">
        <v>223</v>
      </c>
      <c r="D19" s="144" t="s">
        <v>224</v>
      </c>
      <c r="E19" s="953"/>
      <c r="F19" s="881"/>
      <c r="G19" s="60" t="s">
        <v>43</v>
      </c>
      <c r="H19" s="60">
        <v>4</v>
      </c>
      <c r="I19" s="61" t="str">
        <f>IF(ISERROR(INDEX('Risk Matrix'!$D$7:$I$11,(VLOOKUP(G19,'Risk Matrix'!$AB$18:$AC$22,2)),(VLOOKUP(H19,'Risk Matrix'!$AE$18:$AF$22,2)))),"",INDEX('Risk Matrix'!$D$7:$I$11,(VLOOKUP(G19,'Risk Matrix'!$AB$18:$AC$22,2)),(VLOOKUP(H19,'Risk Matrix'!$AE$18:$AF$22,2))))</f>
        <v>L</v>
      </c>
      <c r="J19" s="172"/>
      <c r="K19" s="172"/>
      <c r="L19" s="171"/>
      <c r="M19" s="171"/>
      <c r="N19" s="61" t="s">
        <v>30</v>
      </c>
      <c r="O19" s="173"/>
      <c r="P19" s="174"/>
      <c r="Q19" s="378"/>
      <c r="R19" s="379"/>
      <c r="S19" s="380"/>
    </row>
    <row r="20" spans="1:19" s="377" customFormat="1" ht="57.75" customHeight="1" thickBot="1" x14ac:dyDescent="0.25">
      <c r="A20" s="948">
        <v>9.8000000000000007</v>
      </c>
      <c r="B20" s="878" t="s">
        <v>904</v>
      </c>
      <c r="C20" s="95" t="s">
        <v>219</v>
      </c>
      <c r="D20" s="72" t="s">
        <v>220</v>
      </c>
      <c r="E20" s="346" t="s">
        <v>905</v>
      </c>
      <c r="F20" s="880" t="s">
        <v>816</v>
      </c>
      <c r="G20" s="73" t="s">
        <v>47</v>
      </c>
      <c r="H20" s="73">
        <v>5</v>
      </c>
      <c r="I20" s="74" t="str">
        <f>IF(ISERROR(INDEX('Risk Matrix'!$D$7:$I$11,(VLOOKUP(G20,'Risk Matrix'!$AB$18:$AC$22,2)),(VLOOKUP(H20,'Risk Matrix'!$AE$18:$AF$22,2)))),"",INDEX('Risk Matrix'!$D$7:$I$11,(VLOOKUP(G20,'Risk Matrix'!$AB$18:$AC$22,2)),(VLOOKUP(H20,'Risk Matrix'!$AE$18:$AF$22,2))))</f>
        <v>M</v>
      </c>
      <c r="J20" s="168"/>
      <c r="K20" s="168"/>
      <c r="L20" s="167"/>
      <c r="M20" s="167"/>
      <c r="N20" s="74" t="s">
        <v>30</v>
      </c>
      <c r="O20" s="169"/>
      <c r="P20" s="170"/>
      <c r="Q20" s="374"/>
      <c r="R20" s="375"/>
      <c r="S20" s="376"/>
    </row>
    <row r="21" spans="1:19" s="381" customFormat="1" ht="57.75" customHeight="1" thickBot="1" x14ac:dyDescent="0.25">
      <c r="A21" s="949"/>
      <c r="B21" s="879"/>
      <c r="C21" s="93" t="s">
        <v>906</v>
      </c>
      <c r="D21" s="108" t="s">
        <v>489</v>
      </c>
      <c r="E21" s="108" t="s">
        <v>907</v>
      </c>
      <c r="F21" s="881"/>
      <c r="G21" s="65" t="s">
        <v>47</v>
      </c>
      <c r="H21" s="65">
        <v>5</v>
      </c>
      <c r="I21" s="67" t="str">
        <f>IF(ISERROR(INDEX('Risk Matrix'!$D$7:$I$11,(VLOOKUP(G21,'Risk Matrix'!$AB$18:$AC$22,2)),(VLOOKUP(H21,'Risk Matrix'!$AE$18:$AF$22,2)))),"",INDEX('Risk Matrix'!$D$7:$I$11,(VLOOKUP(G21,'Risk Matrix'!$AB$18:$AC$22,2)),(VLOOKUP(H21,'Risk Matrix'!$AE$18:$AF$22,2))))</f>
        <v>M</v>
      </c>
      <c r="J21" s="394"/>
      <c r="K21" s="394"/>
      <c r="L21" s="181"/>
      <c r="M21" s="181"/>
      <c r="N21" s="217"/>
      <c r="O21" s="349"/>
      <c r="P21" s="182"/>
      <c r="Q21" s="403"/>
      <c r="R21" s="404"/>
      <c r="S21" s="405"/>
    </row>
    <row r="46" spans="3:5" x14ac:dyDescent="0.2">
      <c r="C46" s="9" t="s">
        <v>421</v>
      </c>
      <c r="E46" s="9" t="s">
        <v>422</v>
      </c>
    </row>
    <row r="47" spans="3:5" x14ac:dyDescent="0.2">
      <c r="C47" s="9" t="s">
        <v>423</v>
      </c>
    </row>
    <row r="48" spans="3:5"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29">
    <mergeCell ref="A20:A21"/>
    <mergeCell ref="B20:B21"/>
    <mergeCell ref="F20:F21"/>
    <mergeCell ref="A17:A19"/>
    <mergeCell ref="B17:B19"/>
    <mergeCell ref="F17:F19"/>
    <mergeCell ref="E17:E19"/>
    <mergeCell ref="A4:A5"/>
    <mergeCell ref="B4:B5"/>
    <mergeCell ref="F4:F5"/>
    <mergeCell ref="A6:A10"/>
    <mergeCell ref="B6:B10"/>
    <mergeCell ref="F6:F10"/>
    <mergeCell ref="A11:A12"/>
    <mergeCell ref="B11:B12"/>
    <mergeCell ref="F11:F12"/>
    <mergeCell ref="A13:A14"/>
    <mergeCell ref="B13:B14"/>
    <mergeCell ref="F13:F14"/>
    <mergeCell ref="O1:S1"/>
    <mergeCell ref="A2:F2"/>
    <mergeCell ref="G2:I2"/>
    <mergeCell ref="J2:J3"/>
    <mergeCell ref="K2:K3"/>
    <mergeCell ref="L2:N2"/>
    <mergeCell ref="O2:O3"/>
    <mergeCell ref="P2:P3"/>
    <mergeCell ref="Q2:Q3"/>
    <mergeCell ref="S2:S3"/>
  </mergeCells>
  <conditionalFormatting sqref="F4 N4:N5 I4:I5">
    <cfRule type="cellIs" dxfId="1280" priority="190" operator="equal">
      <formula>"H"</formula>
    </cfRule>
    <cfRule type="cellIs" dxfId="1279" priority="191" operator="equal">
      <formula>"M"</formula>
    </cfRule>
    <cfRule type="cellIs" dxfId="1278" priority="192" operator="equal">
      <formula>"L"</formula>
    </cfRule>
  </conditionalFormatting>
  <conditionalFormatting sqref="Q4:Q5">
    <cfRule type="cellIs" dxfId="1277" priority="219" operator="equal">
      <formula>"Extreme"</formula>
    </cfRule>
    <cfRule type="cellIs" dxfId="1276" priority="220" operator="equal">
      <formula>"Severe"</formula>
    </cfRule>
    <cfRule type="cellIs" dxfId="1275" priority="221" operator="equal">
      <formula>"High"</formula>
    </cfRule>
    <cfRule type="cellIs" dxfId="1274" priority="222" operator="equal">
      <formula>"Medium"</formula>
    </cfRule>
    <cfRule type="cellIs" dxfId="1273" priority="223" operator="equal">
      <formula>"Low"</formula>
    </cfRule>
  </conditionalFormatting>
  <conditionalFormatting sqref="O4">
    <cfRule type="cellIs" dxfId="1272" priority="207" operator="equal">
      <formula>"Closed"</formula>
    </cfRule>
    <cfRule type="cellIs" dxfId="1271" priority="208" operator="equal">
      <formula>"Open"</formula>
    </cfRule>
  </conditionalFormatting>
  <conditionalFormatting sqref="O5">
    <cfRule type="cellIs" dxfId="1270" priority="205" operator="equal">
      <formula>"Closed"</formula>
    </cfRule>
    <cfRule type="cellIs" dxfId="1269" priority="206" operator="equal">
      <formula>"Open"</formula>
    </cfRule>
  </conditionalFormatting>
  <conditionalFormatting sqref="F6 N6 I6 I10 N8:N10 F8:F9">
    <cfRule type="cellIs" dxfId="1268" priority="139" operator="equal">
      <formula>"H"</formula>
    </cfRule>
    <cfRule type="cellIs" dxfId="1267" priority="140" operator="equal">
      <formula>"M"</formula>
    </cfRule>
    <cfRule type="cellIs" dxfId="1266" priority="141" operator="equal">
      <formula>"L"</formula>
    </cfRule>
  </conditionalFormatting>
  <conditionalFormatting sqref="Q6 Q8:Q10">
    <cfRule type="cellIs" dxfId="1265" priority="146" operator="equal">
      <formula>"Extreme"</formula>
    </cfRule>
    <cfRule type="cellIs" dxfId="1264" priority="147" operator="equal">
      <formula>"Severe"</formula>
    </cfRule>
    <cfRule type="cellIs" dxfId="1263" priority="148" operator="equal">
      <formula>"High"</formula>
    </cfRule>
    <cfRule type="cellIs" dxfId="1262" priority="149" operator="equal">
      <formula>"Medium"</formula>
    </cfRule>
    <cfRule type="cellIs" dxfId="1261" priority="150" operator="equal">
      <formula>"Low"</formula>
    </cfRule>
  </conditionalFormatting>
  <conditionalFormatting sqref="O6 O8:O9">
    <cfRule type="cellIs" dxfId="1260" priority="144" operator="equal">
      <formula>"Closed"</formula>
    </cfRule>
    <cfRule type="cellIs" dxfId="1259" priority="145" operator="equal">
      <formula>"Open"</formula>
    </cfRule>
  </conditionalFormatting>
  <conditionalFormatting sqref="O10">
    <cfRule type="cellIs" dxfId="1258" priority="142" operator="equal">
      <formula>"Closed"</formula>
    </cfRule>
    <cfRule type="cellIs" dxfId="1257" priority="143" operator="equal">
      <formula>"Open"</formula>
    </cfRule>
  </conditionalFormatting>
  <conditionalFormatting sqref="I7 N7">
    <cfRule type="cellIs" dxfId="1256" priority="129" operator="equal">
      <formula>"H"</formula>
    </cfRule>
    <cfRule type="cellIs" dxfId="1255" priority="130" operator="equal">
      <formula>"M"</formula>
    </cfRule>
    <cfRule type="cellIs" dxfId="1254" priority="131" operator="equal">
      <formula>"L"</formula>
    </cfRule>
  </conditionalFormatting>
  <conditionalFormatting sqref="Q7">
    <cfRule type="cellIs" dxfId="1253" priority="134" operator="equal">
      <formula>"Extreme"</formula>
    </cfRule>
    <cfRule type="cellIs" dxfId="1252" priority="135" operator="equal">
      <formula>"Severe"</formula>
    </cfRule>
    <cfRule type="cellIs" dxfId="1251" priority="136" operator="equal">
      <formula>"High"</formula>
    </cfRule>
    <cfRule type="cellIs" dxfId="1250" priority="137" operator="equal">
      <formula>"Medium"</formula>
    </cfRule>
    <cfRule type="cellIs" dxfId="1249" priority="138" operator="equal">
      <formula>"Low"</formula>
    </cfRule>
  </conditionalFormatting>
  <conditionalFormatting sqref="O7">
    <cfRule type="cellIs" dxfId="1248" priority="132" operator="equal">
      <formula>"Closed"</formula>
    </cfRule>
    <cfRule type="cellIs" dxfId="1247" priority="133" operator="equal">
      <formula>"Open"</formula>
    </cfRule>
  </conditionalFormatting>
  <conditionalFormatting sqref="F11 N11 I11">
    <cfRule type="cellIs" dxfId="1246" priority="117" operator="equal">
      <formula>"H"</formula>
    </cfRule>
    <cfRule type="cellIs" dxfId="1245" priority="118" operator="equal">
      <formula>"M"</formula>
    </cfRule>
    <cfRule type="cellIs" dxfId="1244" priority="119" operator="equal">
      <formula>"L"</formula>
    </cfRule>
  </conditionalFormatting>
  <conditionalFormatting sqref="Q11">
    <cfRule type="cellIs" dxfId="1243" priority="124" operator="equal">
      <formula>"Extreme"</formula>
    </cfRule>
    <cfRule type="cellIs" dxfId="1242" priority="125" operator="equal">
      <formula>"Severe"</formula>
    </cfRule>
    <cfRule type="cellIs" dxfId="1241" priority="126" operator="equal">
      <formula>"High"</formula>
    </cfRule>
    <cfRule type="cellIs" dxfId="1240" priority="127" operator="equal">
      <formula>"Medium"</formula>
    </cfRule>
    <cfRule type="cellIs" dxfId="1239" priority="128" operator="equal">
      <formula>"Low"</formula>
    </cfRule>
  </conditionalFormatting>
  <conditionalFormatting sqref="O11">
    <cfRule type="cellIs" dxfId="1238" priority="122" operator="equal">
      <formula>"Closed"</formula>
    </cfRule>
    <cfRule type="cellIs" dxfId="1237" priority="123" operator="equal">
      <formula>"Open"</formula>
    </cfRule>
  </conditionalFormatting>
  <conditionalFormatting sqref="O13">
    <cfRule type="cellIs" dxfId="1236" priority="100" operator="equal">
      <formula>"Closed"</formula>
    </cfRule>
    <cfRule type="cellIs" dxfId="1235" priority="101" operator="equal">
      <formula>"Open"</formula>
    </cfRule>
  </conditionalFormatting>
  <conditionalFormatting sqref="I12 N12">
    <cfRule type="cellIs" dxfId="1234" priority="107" operator="equal">
      <formula>"H"</formula>
    </cfRule>
    <cfRule type="cellIs" dxfId="1233" priority="108" operator="equal">
      <formula>"M"</formula>
    </cfRule>
    <cfRule type="cellIs" dxfId="1232" priority="109" operator="equal">
      <formula>"L"</formula>
    </cfRule>
  </conditionalFormatting>
  <conditionalFormatting sqref="Q12">
    <cfRule type="cellIs" dxfId="1231" priority="112" operator="equal">
      <formula>"Extreme"</formula>
    </cfRule>
    <cfRule type="cellIs" dxfId="1230" priority="113" operator="equal">
      <formula>"Severe"</formula>
    </cfRule>
    <cfRule type="cellIs" dxfId="1229" priority="114" operator="equal">
      <formula>"High"</formula>
    </cfRule>
    <cfRule type="cellIs" dxfId="1228" priority="115" operator="equal">
      <formula>"Medium"</formula>
    </cfRule>
    <cfRule type="cellIs" dxfId="1227" priority="116" operator="equal">
      <formula>"Low"</formula>
    </cfRule>
  </conditionalFormatting>
  <conditionalFormatting sqref="O12">
    <cfRule type="cellIs" dxfId="1226" priority="110" operator="equal">
      <formula>"Closed"</formula>
    </cfRule>
    <cfRule type="cellIs" dxfId="1225" priority="111" operator="equal">
      <formula>"Open"</formula>
    </cfRule>
  </conditionalFormatting>
  <conditionalFormatting sqref="F13 N13 I13">
    <cfRule type="cellIs" dxfId="1224" priority="97" operator="equal">
      <formula>"H"</formula>
    </cfRule>
    <cfRule type="cellIs" dxfId="1223" priority="98" operator="equal">
      <formula>"M"</formula>
    </cfRule>
    <cfRule type="cellIs" dxfId="1222" priority="99" operator="equal">
      <formula>"L"</formula>
    </cfRule>
  </conditionalFormatting>
  <conditionalFormatting sqref="Q13">
    <cfRule type="cellIs" dxfId="1221" priority="102" operator="equal">
      <formula>"Extreme"</formula>
    </cfRule>
    <cfRule type="cellIs" dxfId="1220" priority="103" operator="equal">
      <formula>"Severe"</formula>
    </cfRule>
    <cfRule type="cellIs" dxfId="1219" priority="104" operator="equal">
      <formula>"High"</formula>
    </cfRule>
    <cfRule type="cellIs" dxfId="1218" priority="105" operator="equal">
      <formula>"Medium"</formula>
    </cfRule>
    <cfRule type="cellIs" dxfId="1217" priority="106" operator="equal">
      <formula>"Low"</formula>
    </cfRule>
  </conditionalFormatting>
  <conditionalFormatting sqref="O15">
    <cfRule type="cellIs" dxfId="1216" priority="80" operator="equal">
      <formula>"Closed"</formula>
    </cfRule>
    <cfRule type="cellIs" dxfId="1215" priority="81" operator="equal">
      <formula>"Open"</formula>
    </cfRule>
  </conditionalFormatting>
  <conditionalFormatting sqref="I14 N14">
    <cfRule type="cellIs" dxfId="1214" priority="87" operator="equal">
      <formula>"H"</formula>
    </cfRule>
    <cfRule type="cellIs" dxfId="1213" priority="88" operator="equal">
      <formula>"M"</formula>
    </cfRule>
    <cfRule type="cellIs" dxfId="1212" priority="89" operator="equal">
      <formula>"L"</formula>
    </cfRule>
  </conditionalFormatting>
  <conditionalFormatting sqref="Q14">
    <cfRule type="cellIs" dxfId="1211" priority="92" operator="equal">
      <formula>"Extreme"</formula>
    </cfRule>
    <cfRule type="cellIs" dxfId="1210" priority="93" operator="equal">
      <formula>"Severe"</formula>
    </cfRule>
    <cfRule type="cellIs" dxfId="1209" priority="94" operator="equal">
      <formula>"High"</formula>
    </cfRule>
    <cfRule type="cellIs" dxfId="1208" priority="95" operator="equal">
      <formula>"Medium"</formula>
    </cfRule>
    <cfRule type="cellIs" dxfId="1207" priority="96" operator="equal">
      <formula>"Low"</formula>
    </cfRule>
  </conditionalFormatting>
  <conditionalFormatting sqref="O14">
    <cfRule type="cellIs" dxfId="1206" priority="90" operator="equal">
      <formula>"Closed"</formula>
    </cfRule>
    <cfRule type="cellIs" dxfId="1205" priority="91" operator="equal">
      <formula>"Open"</formula>
    </cfRule>
  </conditionalFormatting>
  <conditionalFormatting sqref="F15 N15 I15">
    <cfRule type="cellIs" dxfId="1204" priority="77" operator="equal">
      <formula>"H"</formula>
    </cfRule>
    <cfRule type="cellIs" dxfId="1203" priority="78" operator="equal">
      <formula>"M"</formula>
    </cfRule>
    <cfRule type="cellIs" dxfId="1202" priority="79" operator="equal">
      <formula>"L"</formula>
    </cfRule>
  </conditionalFormatting>
  <conditionalFormatting sqref="Q15">
    <cfRule type="cellIs" dxfId="1201" priority="82" operator="equal">
      <formula>"Extreme"</formula>
    </cfRule>
    <cfRule type="cellIs" dxfId="1200" priority="83" operator="equal">
      <formula>"Severe"</formula>
    </cfRule>
    <cfRule type="cellIs" dxfId="1199" priority="84" operator="equal">
      <formula>"High"</formula>
    </cfRule>
    <cfRule type="cellIs" dxfId="1198" priority="85" operator="equal">
      <formula>"Medium"</formula>
    </cfRule>
    <cfRule type="cellIs" dxfId="1197" priority="86" operator="equal">
      <formula>"Low"</formula>
    </cfRule>
  </conditionalFormatting>
  <conditionalFormatting sqref="F16 N16 I16">
    <cfRule type="cellIs" dxfId="1196" priority="57" operator="equal">
      <formula>"H"</formula>
    </cfRule>
    <cfRule type="cellIs" dxfId="1195" priority="58" operator="equal">
      <formula>"M"</formula>
    </cfRule>
    <cfRule type="cellIs" dxfId="1194" priority="59" operator="equal">
      <formula>"L"</formula>
    </cfRule>
  </conditionalFormatting>
  <conditionalFormatting sqref="Q16">
    <cfRule type="cellIs" dxfId="1193" priority="62" operator="equal">
      <formula>"Extreme"</formula>
    </cfRule>
    <cfRule type="cellIs" dxfId="1192" priority="63" operator="equal">
      <formula>"Severe"</formula>
    </cfRule>
    <cfRule type="cellIs" dxfId="1191" priority="64" operator="equal">
      <formula>"High"</formula>
    </cfRule>
    <cfRule type="cellIs" dxfId="1190" priority="65" operator="equal">
      <formula>"Medium"</formula>
    </cfRule>
    <cfRule type="cellIs" dxfId="1189" priority="66" operator="equal">
      <formula>"Low"</formula>
    </cfRule>
  </conditionalFormatting>
  <conditionalFormatting sqref="O16">
    <cfRule type="cellIs" dxfId="1188" priority="60" operator="equal">
      <formula>"Closed"</formula>
    </cfRule>
    <cfRule type="cellIs" dxfId="1187" priority="61" operator="equal">
      <formula>"Open"</formula>
    </cfRule>
  </conditionalFormatting>
  <conditionalFormatting sqref="O17:O18">
    <cfRule type="cellIs" dxfId="1186" priority="40" operator="equal">
      <formula>"Closed"</formula>
    </cfRule>
    <cfRule type="cellIs" dxfId="1185" priority="41" operator="equal">
      <formula>"Open"</formula>
    </cfRule>
  </conditionalFormatting>
  <conditionalFormatting sqref="F17:F18 N17:N18 I17:I18">
    <cfRule type="cellIs" dxfId="1184" priority="37" operator="equal">
      <formula>"H"</formula>
    </cfRule>
    <cfRule type="cellIs" dxfId="1183" priority="38" operator="equal">
      <formula>"M"</formula>
    </cfRule>
    <cfRule type="cellIs" dxfId="1182" priority="39" operator="equal">
      <formula>"L"</formula>
    </cfRule>
  </conditionalFormatting>
  <conditionalFormatting sqref="Q17:Q18">
    <cfRule type="cellIs" dxfId="1181" priority="42" operator="equal">
      <formula>"Extreme"</formula>
    </cfRule>
    <cfRule type="cellIs" dxfId="1180" priority="43" operator="equal">
      <formula>"Severe"</formula>
    </cfRule>
    <cfRule type="cellIs" dxfId="1179" priority="44" operator="equal">
      <formula>"High"</formula>
    </cfRule>
    <cfRule type="cellIs" dxfId="1178" priority="45" operator="equal">
      <formula>"Medium"</formula>
    </cfRule>
    <cfRule type="cellIs" dxfId="1177" priority="46" operator="equal">
      <formula>"Low"</formula>
    </cfRule>
  </conditionalFormatting>
  <conditionalFormatting sqref="I19 N19">
    <cfRule type="cellIs" dxfId="1176" priority="27" operator="equal">
      <formula>"H"</formula>
    </cfRule>
    <cfRule type="cellIs" dxfId="1175" priority="28" operator="equal">
      <formula>"M"</formula>
    </cfRule>
    <cfRule type="cellIs" dxfId="1174" priority="29" operator="equal">
      <formula>"L"</formula>
    </cfRule>
  </conditionalFormatting>
  <conditionalFormatting sqref="Q19">
    <cfRule type="cellIs" dxfId="1173" priority="32" operator="equal">
      <formula>"Extreme"</formula>
    </cfRule>
    <cfRule type="cellIs" dxfId="1172" priority="33" operator="equal">
      <formula>"Severe"</formula>
    </cfRule>
    <cfRule type="cellIs" dxfId="1171" priority="34" operator="equal">
      <formula>"High"</formula>
    </cfRule>
    <cfRule type="cellIs" dxfId="1170" priority="35" operator="equal">
      <formula>"Medium"</formula>
    </cfRule>
    <cfRule type="cellIs" dxfId="1169" priority="36" operator="equal">
      <formula>"Low"</formula>
    </cfRule>
  </conditionalFormatting>
  <conditionalFormatting sqref="O19">
    <cfRule type="cellIs" dxfId="1168" priority="30" operator="equal">
      <formula>"Closed"</formula>
    </cfRule>
    <cfRule type="cellIs" dxfId="1167" priority="31" operator="equal">
      <formula>"Open"</formula>
    </cfRule>
  </conditionalFormatting>
  <conditionalFormatting sqref="O20:O21">
    <cfRule type="cellIs" dxfId="1166" priority="20" operator="equal">
      <formula>"Closed"</formula>
    </cfRule>
    <cfRule type="cellIs" dxfId="1165" priority="21" operator="equal">
      <formula>"Open"</formula>
    </cfRule>
  </conditionalFormatting>
  <conditionalFormatting sqref="F20:F21 N20:N21 I20:I21">
    <cfRule type="cellIs" dxfId="1164" priority="17" operator="equal">
      <formula>"H"</formula>
    </cfRule>
    <cfRule type="cellIs" dxfId="1163" priority="18" operator="equal">
      <formula>"M"</formula>
    </cfRule>
    <cfRule type="cellIs" dxfId="1162" priority="19" operator="equal">
      <formula>"L"</formula>
    </cfRule>
  </conditionalFormatting>
  <conditionalFormatting sqref="Q20:Q21">
    <cfRule type="cellIs" dxfId="1161" priority="22" operator="equal">
      <formula>"Extreme"</formula>
    </cfRule>
    <cfRule type="cellIs" dxfId="1160" priority="23" operator="equal">
      <formula>"Severe"</formula>
    </cfRule>
    <cfRule type="cellIs" dxfId="1159" priority="24" operator="equal">
      <formula>"High"</formula>
    </cfRule>
    <cfRule type="cellIs" dxfId="1158" priority="25" operator="equal">
      <formula>"Medium"</formula>
    </cfRule>
    <cfRule type="cellIs" dxfId="1157" priority="26" operator="equal">
      <formula>"Low"</formula>
    </cfRule>
  </conditionalFormatting>
  <conditionalFormatting sqref="I8">
    <cfRule type="cellIs" dxfId="1156" priority="4" operator="equal">
      <formula>"H"</formula>
    </cfRule>
    <cfRule type="cellIs" dxfId="1155" priority="5" operator="equal">
      <formula>"M"</formula>
    </cfRule>
    <cfRule type="cellIs" dxfId="1154" priority="6" operator="equal">
      <formula>"L"</formula>
    </cfRule>
  </conditionalFormatting>
  <conditionalFormatting sqref="I9">
    <cfRule type="cellIs" dxfId="1153" priority="1" operator="equal">
      <formula>"H"</formula>
    </cfRule>
    <cfRule type="cellIs" dxfId="1152" priority="2" operator="equal">
      <formula>"M"</formula>
    </cfRule>
    <cfRule type="cellIs" dxfId="1151" priority="3" operator="equal">
      <formula>"L"</formula>
    </cfRule>
  </conditionalFormatting>
  <dataValidations count="5">
    <dataValidation type="list" allowBlank="1" showInputMessage="1" showErrorMessage="1" sqref="Q4:Q21" xr:uid="{00000000-0002-0000-0A00-000000000000}">
      <formula1>Level</formula1>
    </dataValidation>
    <dataValidation type="list" allowBlank="1" showInputMessage="1" showErrorMessage="1" sqref="L4:L21 G4:G21" xr:uid="{00000000-0002-0000-0A00-000001000000}">
      <formula1>ValidConsequence</formula1>
    </dataValidation>
    <dataValidation type="list" allowBlank="1" showInputMessage="1" showErrorMessage="1" sqref="M4:M21 H4:H21" xr:uid="{00000000-0002-0000-0A00-000002000000}">
      <formula1>ValidLikelyhood</formula1>
    </dataValidation>
    <dataValidation type="list" allowBlank="1" showInputMessage="1" showErrorMessage="1" sqref="O4:O21" xr:uid="{00000000-0002-0000-0A00-000003000000}">
      <formula1>ValidCompletion</formula1>
    </dataValidation>
    <dataValidation type="list" allowBlank="1" showInputMessage="1" showErrorMessage="1" sqref="D4:D21" xr:uid="{00000000-0002-0000-0A00-000004000000}">
      <formula1>ValidConsequenceList</formula1>
    </dataValidation>
  </dataValidations>
  <pageMargins left="0.11811023622047245" right="0.11811023622047245" top="0.15748031496062992" bottom="0.15748031496062992" header="0.31496062992125984" footer="0.31496062992125984"/>
  <pageSetup paperSize="8" scale="83" fitToHeight="0" orientation="landscape" r:id="rId1"/>
  <headerFooter>
    <oddFooter>&amp;L&amp;F&amp;CPage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4">
    <tabColor rgb="FFFFD400"/>
    <pageSetUpPr fitToPage="1"/>
  </sheetPr>
  <dimension ref="A1:S71"/>
  <sheetViews>
    <sheetView topLeftCell="A7" zoomScaleNormal="100" zoomScaleSheetLayoutView="85" workbookViewId="0">
      <selection activeCell="C30" sqref="C30"/>
    </sheetView>
  </sheetViews>
  <sheetFormatPr defaultColWidth="9.140625" defaultRowHeight="12.75" x14ac:dyDescent="0.2"/>
  <cols>
    <col min="1" max="1" width="5.28515625" style="17" customWidth="1"/>
    <col min="2" max="2" width="19.42578125" style="9" customWidth="1"/>
    <col min="3" max="3" width="38.28515625" style="9" customWidth="1"/>
    <col min="4" max="4" width="25.42578125" style="9" customWidth="1"/>
    <col min="5" max="5" width="42.42578125" style="9" customWidth="1"/>
    <col min="6" max="6" width="40.85546875" style="9"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13.8554687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7.0 Welding</v>
      </c>
      <c r="B1" s="7"/>
      <c r="C1" s="7"/>
      <c r="D1" s="7"/>
      <c r="E1" s="7"/>
      <c r="J1" s="8"/>
      <c r="K1" s="8"/>
      <c r="L1" s="7"/>
      <c r="O1" s="703"/>
      <c r="P1" s="703"/>
      <c r="Q1" s="703"/>
      <c r="R1" s="703"/>
      <c r="S1" s="703"/>
    </row>
    <row r="2" spans="1:19" ht="12.75" customHeight="1" x14ac:dyDescent="0.2">
      <c r="A2" s="704" t="s">
        <v>0</v>
      </c>
      <c r="B2" s="704"/>
      <c r="C2" s="704"/>
      <c r="D2" s="704"/>
      <c r="E2" s="704"/>
      <c r="F2" s="704"/>
      <c r="G2" s="704" t="s">
        <v>908</v>
      </c>
      <c r="H2" s="705"/>
      <c r="I2" s="705"/>
      <c r="J2" s="704" t="s">
        <v>2</v>
      </c>
      <c r="K2" s="704" t="s">
        <v>3</v>
      </c>
      <c r="L2" s="704" t="s">
        <v>4</v>
      </c>
      <c r="M2" s="704"/>
      <c r="N2" s="704"/>
      <c r="O2" s="704" t="s">
        <v>5</v>
      </c>
      <c r="P2" s="704" t="s">
        <v>6</v>
      </c>
      <c r="Q2" s="871" t="s">
        <v>431</v>
      </c>
      <c r="R2" s="42"/>
      <c r="S2" s="871" t="s">
        <v>432</v>
      </c>
    </row>
    <row r="3" spans="1:19" s="10" customFormat="1" ht="56.25" customHeight="1" thickBot="1" x14ac:dyDescent="0.25">
      <c r="A3" s="245" t="s">
        <v>7</v>
      </c>
      <c r="B3" s="245" t="s">
        <v>8</v>
      </c>
      <c r="C3" s="245" t="s">
        <v>9</v>
      </c>
      <c r="D3" s="245" t="s">
        <v>433</v>
      </c>
      <c r="E3" s="245" t="s">
        <v>11</v>
      </c>
      <c r="F3" s="245" t="s">
        <v>12</v>
      </c>
      <c r="G3" s="42" t="s">
        <v>13</v>
      </c>
      <c r="H3" s="42" t="s">
        <v>14</v>
      </c>
      <c r="I3" s="42" t="s">
        <v>15</v>
      </c>
      <c r="J3" s="706"/>
      <c r="K3" s="704"/>
      <c r="L3" s="42" t="s">
        <v>13</v>
      </c>
      <c r="M3" s="42" t="s">
        <v>14</v>
      </c>
      <c r="N3" s="42" t="s">
        <v>15</v>
      </c>
      <c r="O3" s="704"/>
      <c r="P3" s="704"/>
      <c r="Q3" s="875"/>
      <c r="R3" s="240" t="s">
        <v>434</v>
      </c>
      <c r="S3" s="875"/>
    </row>
    <row r="4" spans="1:19" s="235" customFormat="1" ht="59.25" customHeight="1" x14ac:dyDescent="0.2">
      <c r="A4" s="876">
        <v>7.1</v>
      </c>
      <c r="B4" s="896" t="s">
        <v>909</v>
      </c>
      <c r="C4" s="140" t="s">
        <v>910</v>
      </c>
      <c r="D4" s="96" t="s">
        <v>911</v>
      </c>
      <c r="E4" s="141" t="s">
        <v>912</v>
      </c>
      <c r="F4" s="880" t="s">
        <v>1769</v>
      </c>
      <c r="G4" s="73" t="s">
        <v>43</v>
      </c>
      <c r="H4" s="73">
        <v>4</v>
      </c>
      <c r="I4" s="74" t="str">
        <f>IF(ISERROR(INDEX('Risk Matrix'!$D$7:$I$11,(VLOOKUP(G4,'Risk Matrix'!$AB$18:$AC$22,2)),(VLOOKUP(H4,'Risk Matrix'!$AE$18:$AF$22,2)))),"",INDEX('Risk Matrix'!$D$7:$I$11,(VLOOKUP(G4,'Risk Matrix'!$AB$18:$AC$22,2)),(VLOOKUP(H4,'Risk Matrix'!$AE$18:$AF$22,2))))</f>
        <v>L</v>
      </c>
      <c r="J4" s="75"/>
      <c r="K4" s="75"/>
      <c r="L4" s="73"/>
      <c r="M4" s="73"/>
      <c r="N4" s="74"/>
      <c r="O4" s="76"/>
      <c r="P4" s="207"/>
      <c r="Q4" s="396" t="s">
        <v>438</v>
      </c>
      <c r="R4" s="233"/>
      <c r="S4" s="234"/>
    </row>
    <row r="5" spans="1:19" s="17" customFormat="1" ht="22.5" x14ac:dyDescent="0.2">
      <c r="A5" s="955"/>
      <c r="B5" s="946"/>
      <c r="C5" s="43" t="s">
        <v>913</v>
      </c>
      <c r="D5" s="22" t="s">
        <v>914</v>
      </c>
      <c r="E5" s="44" t="s">
        <v>915</v>
      </c>
      <c r="F5" s="936"/>
      <c r="G5" s="12" t="s">
        <v>43</v>
      </c>
      <c r="H5" s="12">
        <v>4</v>
      </c>
      <c r="I5" s="131" t="s">
        <v>26</v>
      </c>
      <c r="J5" s="20"/>
      <c r="K5" s="20"/>
      <c r="L5" s="12"/>
      <c r="M5" s="12"/>
      <c r="N5" s="131"/>
      <c r="O5" s="14"/>
      <c r="P5" s="206"/>
      <c r="Q5" s="120"/>
      <c r="R5" s="16"/>
      <c r="S5" s="15"/>
    </row>
    <row r="6" spans="1:19" s="17" customFormat="1" ht="22.5" x14ac:dyDescent="0.2">
      <c r="A6" s="955"/>
      <c r="B6" s="946"/>
      <c r="C6" s="43" t="s">
        <v>916</v>
      </c>
      <c r="D6" s="22" t="s">
        <v>117</v>
      </c>
      <c r="E6" s="44" t="s">
        <v>917</v>
      </c>
      <c r="F6" s="936"/>
      <c r="G6" s="12" t="s">
        <v>43</v>
      </c>
      <c r="H6" s="12">
        <v>4</v>
      </c>
      <c r="I6" s="131" t="s">
        <v>26</v>
      </c>
      <c r="J6" s="20"/>
      <c r="K6" s="20"/>
      <c r="L6" s="12"/>
      <c r="M6" s="12"/>
      <c r="N6" s="131"/>
      <c r="O6" s="14"/>
      <c r="P6" s="206"/>
      <c r="Q6" s="120"/>
      <c r="R6" s="16"/>
      <c r="S6" s="15"/>
    </row>
    <row r="7" spans="1:19" s="17" customFormat="1" ht="22.5" x14ac:dyDescent="0.2">
      <c r="A7" s="955"/>
      <c r="B7" s="946"/>
      <c r="C7" s="43" t="s">
        <v>918</v>
      </c>
      <c r="D7" s="22" t="s">
        <v>586</v>
      </c>
      <c r="E7" s="44" t="s">
        <v>919</v>
      </c>
      <c r="F7" s="936"/>
      <c r="G7" s="12" t="s">
        <v>25</v>
      </c>
      <c r="H7" s="12">
        <v>4</v>
      </c>
      <c r="I7" s="131" t="s">
        <v>26</v>
      </c>
      <c r="J7" s="20"/>
      <c r="K7" s="20"/>
      <c r="L7" s="12"/>
      <c r="M7" s="12"/>
      <c r="N7" s="131"/>
      <c r="O7" s="14"/>
      <c r="P7" s="206"/>
      <c r="Q7" s="120"/>
      <c r="R7" s="16"/>
      <c r="S7" s="15"/>
    </row>
    <row r="8" spans="1:19" s="17" customFormat="1" ht="22.5" x14ac:dyDescent="0.2">
      <c r="A8" s="955"/>
      <c r="B8" s="946"/>
      <c r="C8" s="43" t="s">
        <v>920</v>
      </c>
      <c r="D8" s="22" t="s">
        <v>586</v>
      </c>
      <c r="E8" s="44" t="s">
        <v>2193</v>
      </c>
      <c r="F8" s="936"/>
      <c r="G8" s="12" t="s">
        <v>34</v>
      </c>
      <c r="H8" s="12">
        <v>4</v>
      </c>
      <c r="I8" s="131" t="s">
        <v>35</v>
      </c>
      <c r="J8" s="20"/>
      <c r="K8" s="20"/>
      <c r="L8" s="12"/>
      <c r="M8" s="12"/>
      <c r="N8" s="131"/>
      <c r="O8" s="14"/>
      <c r="P8" s="206"/>
      <c r="Q8" s="120"/>
      <c r="R8" s="16"/>
      <c r="S8" s="15"/>
    </row>
    <row r="9" spans="1:19" s="17" customFormat="1" ht="22.5" x14ac:dyDescent="0.2">
      <c r="A9" s="955"/>
      <c r="B9" s="946"/>
      <c r="C9" s="43" t="s">
        <v>921</v>
      </c>
      <c r="D9" s="22" t="s">
        <v>922</v>
      </c>
      <c r="E9" s="44" t="s">
        <v>923</v>
      </c>
      <c r="F9" s="936"/>
      <c r="G9" s="12" t="s">
        <v>25</v>
      </c>
      <c r="H9" s="12">
        <v>4</v>
      </c>
      <c r="I9" s="131" t="s">
        <v>26</v>
      </c>
      <c r="J9" s="20"/>
      <c r="K9" s="20"/>
      <c r="L9" s="12"/>
      <c r="M9" s="12"/>
      <c r="N9" s="131"/>
      <c r="O9" s="14"/>
      <c r="P9" s="206"/>
      <c r="Q9" s="120"/>
      <c r="R9" s="16"/>
      <c r="S9" s="15"/>
    </row>
    <row r="10" spans="1:19" s="17" customFormat="1" x14ac:dyDescent="0.2">
      <c r="A10" s="955"/>
      <c r="B10" s="946"/>
      <c r="C10" s="43" t="s">
        <v>924</v>
      </c>
      <c r="D10" s="22" t="s">
        <v>117</v>
      </c>
      <c r="E10" s="44" t="s">
        <v>925</v>
      </c>
      <c r="F10" s="936"/>
      <c r="G10" s="12" t="s">
        <v>47</v>
      </c>
      <c r="H10" s="12">
        <v>5</v>
      </c>
      <c r="I10" s="131" t="s">
        <v>35</v>
      </c>
      <c r="J10" s="20"/>
      <c r="K10" s="20"/>
      <c r="L10" s="12"/>
      <c r="M10" s="12"/>
      <c r="N10" s="131"/>
      <c r="O10" s="14"/>
      <c r="P10" s="206"/>
      <c r="Q10" s="120"/>
      <c r="R10" s="16"/>
      <c r="S10" s="15"/>
    </row>
    <row r="11" spans="1:19" s="239" customFormat="1" ht="23.25" thickBot="1" x14ac:dyDescent="0.25">
      <c r="A11" s="955"/>
      <c r="B11" s="946"/>
      <c r="C11" s="420" t="s">
        <v>926</v>
      </c>
      <c r="D11" s="104" t="s">
        <v>753</v>
      </c>
      <c r="E11" s="105" t="s">
        <v>927</v>
      </c>
      <c r="F11" s="936"/>
      <c r="G11" s="60" t="s">
        <v>25</v>
      </c>
      <c r="H11" s="60">
        <v>4</v>
      </c>
      <c r="I11" s="656" t="s">
        <v>26</v>
      </c>
      <c r="J11" s="88"/>
      <c r="K11" s="88"/>
      <c r="L11" s="60"/>
      <c r="M11" s="60"/>
      <c r="N11" s="656"/>
      <c r="O11" s="56"/>
      <c r="P11" s="208"/>
      <c r="Q11" s="395"/>
      <c r="R11" s="237"/>
      <c r="S11" s="238"/>
    </row>
    <row r="12" spans="1:19" s="239" customFormat="1" ht="23.25" thickBot="1" x14ac:dyDescent="0.25">
      <c r="A12" s="954"/>
      <c r="B12" s="947"/>
      <c r="C12" s="420" t="s">
        <v>926</v>
      </c>
      <c r="D12" s="104" t="s">
        <v>753</v>
      </c>
      <c r="E12" s="105" t="s">
        <v>927</v>
      </c>
      <c r="F12" s="937"/>
      <c r="G12" s="60" t="s">
        <v>25</v>
      </c>
      <c r="H12" s="60">
        <v>4</v>
      </c>
      <c r="I12" s="61" t="s">
        <v>26</v>
      </c>
      <c r="J12" s="88"/>
      <c r="K12" s="88"/>
      <c r="L12" s="60"/>
      <c r="M12" s="60"/>
      <c r="N12" s="61"/>
      <c r="O12" s="56"/>
      <c r="P12" s="208"/>
      <c r="Q12" s="395"/>
      <c r="R12" s="237"/>
      <c r="S12" s="238"/>
    </row>
    <row r="13" spans="1:19" s="235" customFormat="1" ht="27" customHeight="1" x14ac:dyDescent="0.2">
      <c r="A13" s="876">
        <v>7.2</v>
      </c>
      <c r="B13" s="896" t="s">
        <v>928</v>
      </c>
      <c r="C13" s="140" t="s">
        <v>929</v>
      </c>
      <c r="D13" s="72" t="s">
        <v>930</v>
      </c>
      <c r="E13" s="141" t="s">
        <v>931</v>
      </c>
      <c r="F13" s="880" t="s">
        <v>2068</v>
      </c>
      <c r="G13" s="73" t="s">
        <v>25</v>
      </c>
      <c r="H13" s="73">
        <v>4</v>
      </c>
      <c r="I13" s="74" t="str">
        <f>IF(ISERROR(INDEX('Risk Matrix'!$D$7:$I$11,(VLOOKUP(G13,'Risk Matrix'!$AB$18:$AC$22,2)),(VLOOKUP(H13,'Risk Matrix'!$AE$18:$AF$22,2)))),"",INDEX('Risk Matrix'!$D$7:$I$11,(VLOOKUP(G13,'Risk Matrix'!$AB$18:$AC$22,2)),(VLOOKUP(H13,'Risk Matrix'!$AE$18:$AF$22,2))))</f>
        <v>L</v>
      </c>
      <c r="J13" s="75"/>
      <c r="K13" s="75"/>
      <c r="L13" s="73"/>
      <c r="M13" s="73"/>
      <c r="N13" s="74" t="str">
        <f>IF(ISERROR(INDEX('Risk Matrix'!$D$7:$I$11,(VLOOKUP(L13,'Risk Matrix'!$AB$18:$AC$22,2)),(VLOOKUP(M13,'Risk Matrix'!$AE$18:$AF$22,2)))),"",INDEX('Risk Matrix'!$D$7:$I$11,(VLOOKUP(L13,'Risk Matrix'!$AB$18:$AC$22,2)),(VLOOKUP(M13,'Risk Matrix'!$AE$18:$AF$22,2))))</f>
        <v/>
      </c>
      <c r="O13" s="76"/>
      <c r="P13" s="207"/>
      <c r="Q13" s="396" t="s">
        <v>438</v>
      </c>
      <c r="R13" s="233"/>
      <c r="S13" s="234"/>
    </row>
    <row r="14" spans="1:19" s="17" customFormat="1" ht="22.5" x14ac:dyDescent="0.2">
      <c r="A14" s="955"/>
      <c r="B14" s="946"/>
      <c r="C14" s="43" t="s">
        <v>932</v>
      </c>
      <c r="D14" s="21" t="s">
        <v>933</v>
      </c>
      <c r="E14" s="44" t="s">
        <v>934</v>
      </c>
      <c r="F14" s="936"/>
      <c r="G14" s="12" t="s">
        <v>25</v>
      </c>
      <c r="H14" s="12">
        <v>4</v>
      </c>
      <c r="I14" s="131" t="s">
        <v>26</v>
      </c>
      <c r="J14" s="20"/>
      <c r="K14" s="20"/>
      <c r="L14" s="12"/>
      <c r="M14" s="12"/>
      <c r="N14" s="131"/>
      <c r="O14" s="14"/>
      <c r="P14" s="206"/>
      <c r="Q14" s="120"/>
      <c r="R14" s="16"/>
      <c r="S14" s="15"/>
    </row>
    <row r="15" spans="1:19" s="17" customFormat="1" ht="33.75" x14ac:dyDescent="0.2">
      <c r="A15" s="955"/>
      <c r="B15" s="946"/>
      <c r="C15" s="43" t="s">
        <v>935</v>
      </c>
      <c r="D15" s="21" t="s">
        <v>930</v>
      </c>
      <c r="E15" s="44" t="s">
        <v>936</v>
      </c>
      <c r="F15" s="936"/>
      <c r="G15" s="12" t="s">
        <v>25</v>
      </c>
      <c r="H15" s="12">
        <v>4</v>
      </c>
      <c r="I15" s="131" t="s">
        <v>26</v>
      </c>
      <c r="J15" s="20"/>
      <c r="K15" s="20"/>
      <c r="L15" s="12"/>
      <c r="M15" s="12"/>
      <c r="N15" s="131"/>
      <c r="O15" s="14"/>
      <c r="P15" s="206"/>
      <c r="Q15" s="120"/>
      <c r="R15" s="16"/>
      <c r="S15" s="15"/>
    </row>
    <row r="16" spans="1:19" s="17" customFormat="1" ht="33.75" x14ac:dyDescent="0.2">
      <c r="A16" s="955"/>
      <c r="B16" s="946"/>
      <c r="C16" s="43" t="s">
        <v>937</v>
      </c>
      <c r="D16" s="21" t="s">
        <v>938</v>
      </c>
      <c r="E16" s="44" t="s">
        <v>939</v>
      </c>
      <c r="F16" s="936"/>
      <c r="G16" s="12" t="s">
        <v>25</v>
      </c>
      <c r="H16" s="12">
        <v>4</v>
      </c>
      <c r="I16" s="131" t="s">
        <v>26</v>
      </c>
      <c r="J16" s="20"/>
      <c r="K16" s="20"/>
      <c r="L16" s="12"/>
      <c r="M16" s="12"/>
      <c r="N16" s="131"/>
      <c r="O16" s="14"/>
      <c r="P16" s="206"/>
      <c r="Q16" s="120"/>
      <c r="R16" s="16"/>
      <c r="S16" s="15"/>
    </row>
    <row r="17" spans="1:19" s="239" customFormat="1" ht="23.25" thickBot="1" x14ac:dyDescent="0.25">
      <c r="A17" s="954"/>
      <c r="B17" s="947"/>
      <c r="C17" s="420" t="s">
        <v>940</v>
      </c>
      <c r="D17" s="59" t="s">
        <v>99</v>
      </c>
      <c r="E17" s="105" t="s">
        <v>941</v>
      </c>
      <c r="F17" s="937"/>
      <c r="G17" s="60" t="s">
        <v>43</v>
      </c>
      <c r="H17" s="60">
        <v>4</v>
      </c>
      <c r="I17" s="61" t="s">
        <v>26</v>
      </c>
      <c r="J17" s="88"/>
      <c r="K17" s="88"/>
      <c r="L17" s="60"/>
      <c r="M17" s="60"/>
      <c r="N17" s="61"/>
      <c r="O17" s="56"/>
      <c r="P17" s="208"/>
      <c r="Q17" s="395"/>
      <c r="R17" s="237"/>
      <c r="S17" s="238"/>
    </row>
    <row r="18" spans="1:19" s="235" customFormat="1" ht="35.25" customHeight="1" x14ac:dyDescent="0.2">
      <c r="A18" s="876">
        <v>7.3</v>
      </c>
      <c r="B18" s="896" t="s">
        <v>942</v>
      </c>
      <c r="C18" s="75" t="s">
        <v>943</v>
      </c>
      <c r="D18" s="72" t="s">
        <v>436</v>
      </c>
      <c r="E18" s="200" t="s">
        <v>944</v>
      </c>
      <c r="F18" s="880" t="s">
        <v>2069</v>
      </c>
      <c r="G18" s="73" t="s">
        <v>34</v>
      </c>
      <c r="H18" s="73">
        <v>4</v>
      </c>
      <c r="I18" s="74" t="str">
        <f>IF(ISERROR(INDEX('Risk Matrix'!$D$7:$I$11,(VLOOKUP(G18,'Risk Matrix'!$AB$18:$AC$22,2)),(VLOOKUP(H18,'Risk Matrix'!$AE$18:$AF$22,2)))),"",INDEX('Risk Matrix'!$D$7:$I$11,(VLOOKUP(G18,'Risk Matrix'!$AB$18:$AC$22,2)),(VLOOKUP(H18,'Risk Matrix'!$AE$18:$AF$22,2))))</f>
        <v>M</v>
      </c>
      <c r="J18" s="75"/>
      <c r="K18" s="75"/>
      <c r="L18" s="73"/>
      <c r="M18" s="73"/>
      <c r="N18" s="74" t="str">
        <f>IF(ISERROR(INDEX('Risk Matrix'!$D$7:$I$11,(VLOOKUP(L18,'Risk Matrix'!$AB$18:$AC$22,2)),(VLOOKUP(M18,'Risk Matrix'!$AE$18:$AF$22,2)))),"",INDEX('Risk Matrix'!$D$7:$I$11,(VLOOKUP(L18,'Risk Matrix'!$AB$18:$AC$22,2)),(VLOOKUP(M18,'Risk Matrix'!$AE$18:$AF$22,2))))</f>
        <v/>
      </c>
      <c r="O18" s="76"/>
      <c r="P18" s="207"/>
      <c r="Q18" s="396" t="s">
        <v>438</v>
      </c>
      <c r="R18" s="233"/>
      <c r="S18" s="234"/>
    </row>
    <row r="19" spans="1:19" s="17" customFormat="1" ht="37.5" customHeight="1" x14ac:dyDescent="0.2">
      <c r="A19" s="955"/>
      <c r="B19" s="946"/>
      <c r="C19" s="20" t="s">
        <v>945</v>
      </c>
      <c r="D19" s="21" t="s">
        <v>946</v>
      </c>
      <c r="E19" s="45" t="s">
        <v>947</v>
      </c>
      <c r="F19" s="936"/>
      <c r="G19" s="12" t="s">
        <v>25</v>
      </c>
      <c r="H19" s="12">
        <v>4</v>
      </c>
      <c r="I19" s="131" t="s">
        <v>26</v>
      </c>
      <c r="J19" s="20"/>
      <c r="K19" s="20"/>
      <c r="L19" s="12"/>
      <c r="M19" s="12"/>
      <c r="N19" s="131"/>
      <c r="O19" s="14"/>
      <c r="P19" s="206"/>
      <c r="Q19" s="120"/>
      <c r="R19" s="16"/>
      <c r="S19" s="15"/>
    </row>
    <row r="20" spans="1:19" s="17" customFormat="1" ht="24" customHeight="1" x14ac:dyDescent="0.2">
      <c r="A20" s="955"/>
      <c r="B20" s="946"/>
      <c r="C20" s="20" t="s">
        <v>948</v>
      </c>
      <c r="D20" s="21" t="s">
        <v>117</v>
      </c>
      <c r="E20" s="45" t="s">
        <v>949</v>
      </c>
      <c r="F20" s="936"/>
      <c r="G20" s="12" t="s">
        <v>43</v>
      </c>
      <c r="H20" s="12">
        <v>4</v>
      </c>
      <c r="I20" s="131" t="s">
        <v>26</v>
      </c>
      <c r="J20" s="20"/>
      <c r="K20" s="20"/>
      <c r="L20" s="12"/>
      <c r="M20" s="12"/>
      <c r="N20" s="131"/>
      <c r="O20" s="14"/>
      <c r="P20" s="206"/>
      <c r="Q20" s="120"/>
      <c r="R20" s="16"/>
      <c r="S20" s="15"/>
    </row>
    <row r="21" spans="1:19" s="17" customFormat="1" ht="25.5" customHeight="1" x14ac:dyDescent="0.2">
      <c r="A21" s="955"/>
      <c r="B21" s="946"/>
      <c r="C21" s="20" t="s">
        <v>950</v>
      </c>
      <c r="D21" s="21" t="s">
        <v>546</v>
      </c>
      <c r="E21" s="45" t="s">
        <v>951</v>
      </c>
      <c r="F21" s="936"/>
      <c r="G21" s="12" t="s">
        <v>25</v>
      </c>
      <c r="H21" s="12">
        <v>4</v>
      </c>
      <c r="I21" s="131" t="s">
        <v>26</v>
      </c>
      <c r="J21" s="20"/>
      <c r="K21" s="20"/>
      <c r="L21" s="12"/>
      <c r="M21" s="12"/>
      <c r="N21" s="131"/>
      <c r="O21" s="14"/>
      <c r="P21" s="206"/>
      <c r="Q21" s="120"/>
      <c r="R21" s="16"/>
      <c r="S21" s="15"/>
    </row>
    <row r="22" spans="1:19" s="239" customFormat="1" ht="32.25" customHeight="1" thickBot="1" x14ac:dyDescent="0.25">
      <c r="A22" s="954"/>
      <c r="B22" s="947"/>
      <c r="C22" s="88" t="s">
        <v>952</v>
      </c>
      <c r="D22" s="59" t="s">
        <v>953</v>
      </c>
      <c r="E22" s="201" t="s">
        <v>954</v>
      </c>
      <c r="F22" s="937"/>
      <c r="G22" s="60" t="s">
        <v>34</v>
      </c>
      <c r="H22" s="60">
        <v>4</v>
      </c>
      <c r="I22" s="61" t="s">
        <v>35</v>
      </c>
      <c r="J22" s="88"/>
      <c r="K22" s="88"/>
      <c r="L22" s="60"/>
      <c r="M22" s="60"/>
      <c r="N22" s="61"/>
      <c r="O22" s="56"/>
      <c r="P22" s="208"/>
      <c r="Q22" s="395"/>
      <c r="R22" s="237"/>
      <c r="S22" s="238"/>
    </row>
    <row r="23" spans="1:19" s="235" customFormat="1" ht="30" customHeight="1" x14ac:dyDescent="0.2">
      <c r="A23" s="956">
        <v>7.4</v>
      </c>
      <c r="B23" s="896" t="s">
        <v>955</v>
      </c>
      <c r="C23" s="75" t="s">
        <v>956</v>
      </c>
      <c r="D23" s="72" t="s">
        <v>957</v>
      </c>
      <c r="E23" s="200" t="s">
        <v>958</v>
      </c>
      <c r="F23" s="880" t="s">
        <v>2070</v>
      </c>
      <c r="G23" s="73" t="s">
        <v>34</v>
      </c>
      <c r="H23" s="73">
        <v>4</v>
      </c>
      <c r="I23" s="74" t="str">
        <f>IF(ISERROR(INDEX('Risk Matrix'!$D$7:$I$11,(VLOOKUP(G23,'Risk Matrix'!$AB$18:$AC$22,2)),(VLOOKUP(H23,'Risk Matrix'!$AE$18:$AF$22,2)))),"",INDEX('Risk Matrix'!$D$7:$I$11,(VLOOKUP(G23,'Risk Matrix'!$AB$18:$AC$22,2)),(VLOOKUP(H23,'Risk Matrix'!$AE$18:$AF$22,2))))</f>
        <v>M</v>
      </c>
      <c r="J23" s="75"/>
      <c r="K23" s="75"/>
      <c r="L23" s="73"/>
      <c r="M23" s="73"/>
      <c r="N23" s="74" t="str">
        <f>IF(ISERROR(INDEX('Risk Matrix'!$D$7:$I$11,(VLOOKUP(L23,'Risk Matrix'!$AB$18:$AC$22,2)),(VLOOKUP(M23,'Risk Matrix'!$AE$18:$AF$22,2)))),"",INDEX('Risk Matrix'!$D$7:$I$11,(VLOOKUP(L23,'Risk Matrix'!$AB$18:$AC$22,2)),(VLOOKUP(M23,'Risk Matrix'!$AE$18:$AF$22,2))))</f>
        <v/>
      </c>
      <c r="O23" s="76"/>
      <c r="P23" s="207"/>
      <c r="Q23" s="396"/>
      <c r="R23" s="233"/>
      <c r="S23" s="234"/>
    </row>
    <row r="24" spans="1:19" s="17" customFormat="1" x14ac:dyDescent="0.2">
      <c r="A24" s="957"/>
      <c r="B24" s="946"/>
      <c r="C24" s="20" t="s">
        <v>959</v>
      </c>
      <c r="D24" s="21" t="s">
        <v>534</v>
      </c>
      <c r="E24" s="45" t="s">
        <v>960</v>
      </c>
      <c r="F24" s="936"/>
      <c r="G24" s="12" t="s">
        <v>67</v>
      </c>
      <c r="H24" s="12">
        <v>4</v>
      </c>
      <c r="I24" s="131" t="s">
        <v>35</v>
      </c>
      <c r="J24" s="20"/>
      <c r="K24" s="20"/>
      <c r="L24" s="12"/>
      <c r="M24" s="12"/>
      <c r="N24" s="131"/>
      <c r="O24" s="14"/>
      <c r="P24" s="206"/>
      <c r="Q24" s="120"/>
      <c r="R24" s="16"/>
      <c r="S24" s="15"/>
    </row>
    <row r="25" spans="1:19" s="17" customFormat="1" ht="22.5" x14ac:dyDescent="0.2">
      <c r="A25" s="957"/>
      <c r="B25" s="946"/>
      <c r="C25" s="20" t="s">
        <v>961</v>
      </c>
      <c r="D25" s="21" t="s">
        <v>479</v>
      </c>
      <c r="E25" s="45" t="s">
        <v>962</v>
      </c>
      <c r="F25" s="936"/>
      <c r="G25" s="12" t="s">
        <v>47</v>
      </c>
      <c r="H25" s="12">
        <v>5</v>
      </c>
      <c r="I25" s="131" t="s">
        <v>35</v>
      </c>
      <c r="J25" s="20"/>
      <c r="K25" s="20"/>
      <c r="L25" s="12"/>
      <c r="M25" s="12"/>
      <c r="N25" s="131"/>
      <c r="O25" s="14"/>
      <c r="P25" s="206"/>
      <c r="Q25" s="120"/>
      <c r="R25" s="16"/>
      <c r="S25" s="15"/>
    </row>
    <row r="26" spans="1:19" s="17" customFormat="1" ht="22.5" x14ac:dyDescent="0.2">
      <c r="A26" s="957"/>
      <c r="B26" s="946"/>
      <c r="C26" s="20" t="s">
        <v>963</v>
      </c>
      <c r="D26" s="21" t="s">
        <v>964</v>
      </c>
      <c r="E26" s="45" t="s">
        <v>965</v>
      </c>
      <c r="F26" s="936"/>
      <c r="G26" s="12" t="s">
        <v>25</v>
      </c>
      <c r="H26" s="12">
        <v>4</v>
      </c>
      <c r="I26" s="131" t="s">
        <v>26</v>
      </c>
      <c r="J26" s="20"/>
      <c r="K26" s="20"/>
      <c r="L26" s="12"/>
      <c r="M26" s="12"/>
      <c r="N26" s="131"/>
      <c r="O26" s="14"/>
      <c r="P26" s="206"/>
      <c r="Q26" s="120"/>
      <c r="R26" s="16"/>
      <c r="S26" s="15"/>
    </row>
    <row r="27" spans="1:19" s="17" customFormat="1" ht="22.5" x14ac:dyDescent="0.2">
      <c r="A27" s="957"/>
      <c r="B27" s="946"/>
      <c r="C27" s="20" t="s">
        <v>966</v>
      </c>
      <c r="D27" s="21" t="s">
        <v>964</v>
      </c>
      <c r="E27" s="45" t="s">
        <v>967</v>
      </c>
      <c r="F27" s="936"/>
      <c r="G27" s="12" t="s">
        <v>25</v>
      </c>
      <c r="H27" s="12">
        <v>4</v>
      </c>
      <c r="I27" s="131" t="s">
        <v>26</v>
      </c>
      <c r="J27" s="20"/>
      <c r="K27" s="20"/>
      <c r="L27" s="12"/>
      <c r="M27" s="12"/>
      <c r="N27" s="131"/>
      <c r="O27" s="14"/>
      <c r="P27" s="206"/>
      <c r="Q27" s="120"/>
      <c r="R27" s="16"/>
      <c r="S27" s="15"/>
    </row>
    <row r="28" spans="1:19" s="17" customFormat="1" ht="22.5" x14ac:dyDescent="0.2">
      <c r="A28" s="957"/>
      <c r="B28" s="946"/>
      <c r="C28" s="20" t="s">
        <v>968</v>
      </c>
      <c r="D28" s="21" t="s">
        <v>964</v>
      </c>
      <c r="E28" s="45" t="s">
        <v>969</v>
      </c>
      <c r="F28" s="936"/>
      <c r="G28" s="12" t="s">
        <v>25</v>
      </c>
      <c r="H28" s="12">
        <v>4</v>
      </c>
      <c r="I28" s="131" t="s">
        <v>26</v>
      </c>
      <c r="J28" s="20"/>
      <c r="K28" s="20"/>
      <c r="L28" s="12"/>
      <c r="M28" s="12"/>
      <c r="N28" s="131"/>
      <c r="O28" s="14"/>
      <c r="P28" s="206"/>
      <c r="Q28" s="120"/>
      <c r="R28" s="16"/>
      <c r="S28" s="15"/>
    </row>
    <row r="29" spans="1:19" s="239" customFormat="1" ht="45.75" thickBot="1" x14ac:dyDescent="0.25">
      <c r="A29" s="958"/>
      <c r="B29" s="947"/>
      <c r="C29" s="88" t="s">
        <v>970</v>
      </c>
      <c r="D29" s="59" t="s">
        <v>45</v>
      </c>
      <c r="E29" s="201" t="s">
        <v>971</v>
      </c>
      <c r="F29" s="937"/>
      <c r="G29" s="60" t="s">
        <v>47</v>
      </c>
      <c r="H29" s="60">
        <v>5</v>
      </c>
      <c r="I29" s="61" t="s">
        <v>35</v>
      </c>
      <c r="J29" s="88"/>
      <c r="K29" s="88"/>
      <c r="L29" s="60"/>
      <c r="M29" s="60"/>
      <c r="N29" s="61"/>
      <c r="O29" s="56"/>
      <c r="P29" s="208"/>
      <c r="Q29" s="395"/>
      <c r="R29" s="237"/>
      <c r="S29" s="238"/>
    </row>
    <row r="30" spans="1:19" s="235" customFormat="1" ht="31.5" customHeight="1" x14ac:dyDescent="0.2">
      <c r="A30" s="876">
        <v>7.5</v>
      </c>
      <c r="B30" s="896" t="s">
        <v>972</v>
      </c>
      <c r="C30" s="75" t="s">
        <v>973</v>
      </c>
      <c r="D30" s="72" t="s">
        <v>974</v>
      </c>
      <c r="E30" s="200" t="s">
        <v>975</v>
      </c>
      <c r="F30" s="880" t="s">
        <v>2071</v>
      </c>
      <c r="G30" s="73" t="s">
        <v>25</v>
      </c>
      <c r="H30" s="73">
        <v>4</v>
      </c>
      <c r="I30" s="74" t="str">
        <f>IF(ISERROR(INDEX('Risk Matrix'!$D$7:$I$11,(VLOOKUP(G30,'Risk Matrix'!$AB$18:$AC$22,2)),(VLOOKUP(H30,'Risk Matrix'!$AE$18:$AF$22,2)))),"",INDEX('Risk Matrix'!$D$7:$I$11,(VLOOKUP(G30,'Risk Matrix'!$AB$18:$AC$22,2)),(VLOOKUP(H30,'Risk Matrix'!$AE$18:$AF$22,2))))</f>
        <v>L</v>
      </c>
      <c r="J30" s="75"/>
      <c r="K30" s="75"/>
      <c r="L30" s="73"/>
      <c r="M30" s="73"/>
      <c r="N30" s="74" t="str">
        <f>IF(ISERROR(INDEX('Risk Matrix'!$D$7:$I$11,(VLOOKUP(L30,'Risk Matrix'!$AB$18:$AC$22,2)),(VLOOKUP(M30,'Risk Matrix'!$AE$18:$AF$22,2)))),"",INDEX('Risk Matrix'!$D$7:$I$11,(VLOOKUP(L30,'Risk Matrix'!$AB$18:$AC$22,2)),(VLOOKUP(M30,'Risk Matrix'!$AE$18:$AF$22,2))))</f>
        <v/>
      </c>
      <c r="O30" s="76"/>
      <c r="P30" s="207"/>
      <c r="Q30" s="396" t="s">
        <v>438</v>
      </c>
      <c r="R30" s="233"/>
      <c r="S30" s="234"/>
    </row>
    <row r="31" spans="1:19" s="17" customFormat="1" ht="22.5" x14ac:dyDescent="0.2">
      <c r="A31" s="955"/>
      <c r="B31" s="946"/>
      <c r="C31" s="20" t="s">
        <v>976</v>
      </c>
      <c r="D31" s="21" t="s">
        <v>964</v>
      </c>
      <c r="E31" s="45" t="s">
        <v>977</v>
      </c>
      <c r="F31" s="936"/>
      <c r="G31" s="12" t="s">
        <v>25</v>
      </c>
      <c r="H31" s="12">
        <v>4</v>
      </c>
      <c r="I31" s="131" t="s">
        <v>26</v>
      </c>
      <c r="J31" s="20"/>
      <c r="K31" s="20"/>
      <c r="L31" s="12"/>
      <c r="M31" s="12"/>
      <c r="N31" s="131"/>
      <c r="O31" s="14"/>
      <c r="P31" s="206"/>
      <c r="Q31" s="120"/>
      <c r="R31" s="16"/>
      <c r="S31" s="15"/>
    </row>
    <row r="32" spans="1:19" s="17" customFormat="1" ht="33.75" x14ac:dyDescent="0.2">
      <c r="A32" s="955"/>
      <c r="B32" s="946"/>
      <c r="C32" s="20" t="s">
        <v>978</v>
      </c>
      <c r="D32" s="21" t="s">
        <v>946</v>
      </c>
      <c r="E32" s="45" t="s">
        <v>979</v>
      </c>
      <c r="F32" s="936"/>
      <c r="G32" s="12" t="s">
        <v>25</v>
      </c>
      <c r="H32" s="12">
        <v>4</v>
      </c>
      <c r="I32" s="131" t="s">
        <v>26</v>
      </c>
      <c r="J32" s="20"/>
      <c r="K32" s="20"/>
      <c r="L32" s="12"/>
      <c r="M32" s="12"/>
      <c r="N32" s="131"/>
      <c r="O32" s="14"/>
      <c r="P32" s="206"/>
      <c r="Q32" s="120"/>
      <c r="R32" s="16"/>
      <c r="S32" s="15"/>
    </row>
    <row r="33" spans="1:19" s="239" customFormat="1" ht="13.5" thickBot="1" x14ac:dyDescent="0.25">
      <c r="A33" s="954"/>
      <c r="B33" s="947"/>
      <c r="C33" s="88" t="s">
        <v>980</v>
      </c>
      <c r="D33" s="59" t="s">
        <v>117</v>
      </c>
      <c r="E33" s="201" t="s">
        <v>981</v>
      </c>
      <c r="F33" s="937"/>
      <c r="G33" s="60" t="s">
        <v>43</v>
      </c>
      <c r="H33" s="60">
        <v>4</v>
      </c>
      <c r="I33" s="61" t="s">
        <v>26</v>
      </c>
      <c r="J33" s="88"/>
      <c r="K33" s="88"/>
      <c r="L33" s="60"/>
      <c r="M33" s="60"/>
      <c r="N33" s="61"/>
      <c r="O33" s="56"/>
      <c r="P33" s="208"/>
      <c r="Q33" s="395"/>
      <c r="R33" s="237"/>
      <c r="S33" s="238"/>
    </row>
    <row r="34" spans="1:19" s="235" customFormat="1" ht="27" customHeight="1" x14ac:dyDescent="0.2">
      <c r="A34" s="876">
        <v>7.6</v>
      </c>
      <c r="B34" s="896" t="s">
        <v>982</v>
      </c>
      <c r="C34" s="75" t="s">
        <v>983</v>
      </c>
      <c r="D34" s="72" t="s">
        <v>930</v>
      </c>
      <c r="E34" s="200" t="s">
        <v>984</v>
      </c>
      <c r="F34" s="880" t="s">
        <v>2072</v>
      </c>
      <c r="G34" s="73" t="s">
        <v>25</v>
      </c>
      <c r="H34" s="73">
        <v>4</v>
      </c>
      <c r="I34" s="74" t="str">
        <f>IF(ISERROR(INDEX('Risk Matrix'!$D$7:$I$11,(VLOOKUP(G34,'Risk Matrix'!$AB$18:$AC$22,2)),(VLOOKUP(H34,'Risk Matrix'!$AE$18:$AF$22,2)))),"",INDEX('Risk Matrix'!$D$7:$I$11,(VLOOKUP(G34,'Risk Matrix'!$AB$18:$AC$22,2)),(VLOOKUP(H34,'Risk Matrix'!$AE$18:$AF$22,2))))</f>
        <v>L</v>
      </c>
      <c r="J34" s="75"/>
      <c r="K34" s="75"/>
      <c r="L34" s="73"/>
      <c r="M34" s="73"/>
      <c r="N34" s="74" t="str">
        <f>IF(ISERROR(INDEX('Risk Matrix'!$D$7:$I$11,(VLOOKUP(L34,'Risk Matrix'!$AB$18:$AC$22,2)),(VLOOKUP(M34,'Risk Matrix'!$AE$18:$AF$22,2)))),"",INDEX('Risk Matrix'!$D$7:$I$11,(VLOOKUP(L34,'Risk Matrix'!$AB$18:$AC$22,2)),(VLOOKUP(M34,'Risk Matrix'!$AE$18:$AF$22,2))))</f>
        <v/>
      </c>
      <c r="O34" s="76"/>
      <c r="P34" s="207"/>
      <c r="Q34" s="396" t="s">
        <v>438</v>
      </c>
      <c r="R34" s="233"/>
      <c r="S34" s="234"/>
    </row>
    <row r="35" spans="1:19" s="17" customFormat="1" ht="22.5" x14ac:dyDescent="0.2">
      <c r="A35" s="944"/>
      <c r="B35" s="946"/>
      <c r="C35" s="20" t="s">
        <v>985</v>
      </c>
      <c r="D35" s="21" t="s">
        <v>127</v>
      </c>
      <c r="E35" s="45" t="s">
        <v>2117</v>
      </c>
      <c r="F35" s="936"/>
      <c r="G35" s="12" t="s">
        <v>25</v>
      </c>
      <c r="H35" s="12">
        <v>4</v>
      </c>
      <c r="I35" s="131" t="s">
        <v>26</v>
      </c>
      <c r="J35" s="20"/>
      <c r="K35" s="20"/>
      <c r="L35" s="12"/>
      <c r="M35" s="12"/>
      <c r="N35" s="131"/>
      <c r="O35" s="14"/>
      <c r="P35" s="206"/>
      <c r="Q35" s="120"/>
      <c r="R35" s="16"/>
      <c r="S35" s="15"/>
    </row>
    <row r="36" spans="1:19" s="239" customFormat="1" ht="42" customHeight="1" thickBot="1" x14ac:dyDescent="0.25">
      <c r="A36" s="945"/>
      <c r="B36" s="947"/>
      <c r="C36" s="88" t="s">
        <v>986</v>
      </c>
      <c r="D36" s="59" t="s">
        <v>127</v>
      </c>
      <c r="E36" s="201" t="s">
        <v>987</v>
      </c>
      <c r="F36" s="937"/>
      <c r="G36" s="60" t="s">
        <v>25</v>
      </c>
      <c r="H36" s="60">
        <v>4</v>
      </c>
      <c r="I36" s="61" t="s">
        <v>26</v>
      </c>
      <c r="J36" s="88"/>
      <c r="K36" s="88"/>
      <c r="L36" s="60"/>
      <c r="M36" s="60"/>
      <c r="N36" s="61"/>
      <c r="O36" s="56"/>
      <c r="P36" s="208"/>
      <c r="Q36" s="395"/>
      <c r="R36" s="237"/>
      <c r="S36" s="238"/>
    </row>
    <row r="37" spans="1:19" s="235" customFormat="1" ht="24" customHeight="1" x14ac:dyDescent="0.2">
      <c r="A37" s="876">
        <v>7.7</v>
      </c>
      <c r="B37" s="896" t="s">
        <v>988</v>
      </c>
      <c r="C37" s="75" t="s">
        <v>989</v>
      </c>
      <c r="D37" s="102" t="s">
        <v>117</v>
      </c>
      <c r="E37" s="200" t="s">
        <v>2118</v>
      </c>
      <c r="F37" s="880" t="s">
        <v>1763</v>
      </c>
      <c r="G37" s="73" t="s">
        <v>43</v>
      </c>
      <c r="H37" s="73">
        <v>4</v>
      </c>
      <c r="I37" s="74" t="str">
        <f>IF(ISERROR(INDEX('Risk Matrix'!$D$7:$I$11,(VLOOKUP(G37,'Risk Matrix'!$AB$18:$AC$22,2)),(VLOOKUP(H37,'Risk Matrix'!$AE$18:$AF$22,2)))),"",INDEX('Risk Matrix'!$D$7:$I$11,(VLOOKUP(G37,'Risk Matrix'!$AB$18:$AC$22,2)),(VLOOKUP(H37,'Risk Matrix'!$AE$18:$AF$22,2))))</f>
        <v>L</v>
      </c>
      <c r="J37" s="75"/>
      <c r="K37" s="75"/>
      <c r="L37" s="73"/>
      <c r="M37" s="73"/>
      <c r="N37" s="74" t="str">
        <f>IF(ISERROR(INDEX('Risk Matrix'!$D$7:$I$11,(VLOOKUP(L37,'Risk Matrix'!$AB$18:$AC$22,2)),(VLOOKUP(M37,'Risk Matrix'!$AE$18:$AF$22,2)))),"",INDEX('Risk Matrix'!$D$7:$I$11,(VLOOKUP(L37,'Risk Matrix'!$AB$18:$AC$22,2)),(VLOOKUP(M37,'Risk Matrix'!$AE$18:$AF$22,2))))</f>
        <v/>
      </c>
      <c r="O37" s="76"/>
      <c r="P37" s="207"/>
      <c r="Q37" s="396" t="s">
        <v>438</v>
      </c>
      <c r="R37" s="233"/>
      <c r="S37" s="234"/>
    </row>
    <row r="38" spans="1:19" s="17" customFormat="1" x14ac:dyDescent="0.2">
      <c r="A38" s="944"/>
      <c r="B38" s="946"/>
      <c r="C38" s="20" t="s">
        <v>990</v>
      </c>
      <c r="D38" s="23" t="s">
        <v>117</v>
      </c>
      <c r="E38" s="45" t="s">
        <v>991</v>
      </c>
      <c r="F38" s="936"/>
      <c r="G38" s="12" t="s">
        <v>43</v>
      </c>
      <c r="H38" s="12">
        <v>4</v>
      </c>
      <c r="I38" s="131" t="s">
        <v>26</v>
      </c>
      <c r="J38" s="20"/>
      <c r="K38" s="20"/>
      <c r="L38" s="12"/>
      <c r="M38" s="12"/>
      <c r="N38" s="131"/>
      <c r="O38" s="14"/>
      <c r="P38" s="206"/>
      <c r="Q38" s="120"/>
      <c r="R38" s="16"/>
      <c r="S38" s="15"/>
    </row>
    <row r="39" spans="1:19" s="17" customFormat="1" ht="22.5" x14ac:dyDescent="0.2">
      <c r="A39" s="944"/>
      <c r="B39" s="946"/>
      <c r="C39" s="20" t="s">
        <v>992</v>
      </c>
      <c r="D39" s="23" t="s">
        <v>127</v>
      </c>
      <c r="E39" s="45" t="s">
        <v>993</v>
      </c>
      <c r="F39" s="936"/>
      <c r="G39" s="12" t="s">
        <v>25</v>
      </c>
      <c r="H39" s="12">
        <v>4</v>
      </c>
      <c r="I39" s="131" t="s">
        <v>26</v>
      </c>
      <c r="J39" s="20"/>
      <c r="K39" s="20"/>
      <c r="L39" s="12"/>
      <c r="M39" s="12"/>
      <c r="N39" s="131"/>
      <c r="O39" s="14"/>
      <c r="P39" s="206"/>
      <c r="Q39" s="120"/>
      <c r="R39" s="16"/>
      <c r="S39" s="15"/>
    </row>
    <row r="40" spans="1:19" s="17" customFormat="1" ht="22.5" x14ac:dyDescent="0.2">
      <c r="A40" s="944"/>
      <c r="B40" s="946"/>
      <c r="C40" s="20" t="s">
        <v>994</v>
      </c>
      <c r="D40" s="23" t="s">
        <v>522</v>
      </c>
      <c r="E40" s="45" t="s">
        <v>995</v>
      </c>
      <c r="F40" s="936"/>
      <c r="G40" s="12" t="s">
        <v>34</v>
      </c>
      <c r="H40" s="12">
        <v>4</v>
      </c>
      <c r="I40" s="131" t="s">
        <v>35</v>
      </c>
      <c r="J40" s="20"/>
      <c r="K40" s="20"/>
      <c r="L40" s="12"/>
      <c r="M40" s="12"/>
      <c r="N40" s="131"/>
      <c r="O40" s="14"/>
      <c r="P40" s="206"/>
      <c r="Q40" s="120"/>
      <c r="R40" s="16"/>
      <c r="S40" s="15"/>
    </row>
    <row r="41" spans="1:19" s="239" customFormat="1" ht="23.25" thickBot="1" x14ac:dyDescent="0.25">
      <c r="A41" s="945"/>
      <c r="B41" s="947"/>
      <c r="C41" s="88" t="s">
        <v>996</v>
      </c>
      <c r="D41" s="103" t="s">
        <v>127</v>
      </c>
      <c r="E41" s="201" t="s">
        <v>997</v>
      </c>
      <c r="F41" s="937"/>
      <c r="G41" s="60" t="s">
        <v>25</v>
      </c>
      <c r="H41" s="60">
        <v>4</v>
      </c>
      <c r="I41" s="61" t="s">
        <v>26</v>
      </c>
      <c r="J41" s="88"/>
      <c r="K41" s="88"/>
      <c r="L41" s="60"/>
      <c r="M41" s="60"/>
      <c r="N41" s="61"/>
      <c r="O41" s="56"/>
      <c r="P41" s="208"/>
      <c r="Q41" s="395"/>
      <c r="R41" s="237"/>
      <c r="S41" s="238"/>
    </row>
    <row r="42" spans="1:19" s="17" customFormat="1" ht="22.5" x14ac:dyDescent="0.2">
      <c r="A42" s="876">
        <v>7.8</v>
      </c>
      <c r="B42" s="878" t="s">
        <v>998</v>
      </c>
      <c r="C42" s="20" t="s">
        <v>999</v>
      </c>
      <c r="D42" s="23" t="s">
        <v>522</v>
      </c>
      <c r="E42" s="45" t="s">
        <v>1000</v>
      </c>
      <c r="F42" s="936"/>
      <c r="G42" s="12" t="s">
        <v>34</v>
      </c>
      <c r="H42" s="12">
        <v>4</v>
      </c>
      <c r="I42" s="131" t="s">
        <v>35</v>
      </c>
      <c r="J42" s="20"/>
      <c r="K42" s="20"/>
      <c r="L42" s="12"/>
      <c r="M42" s="12"/>
      <c r="N42" s="131"/>
      <c r="O42" s="14"/>
      <c r="P42" s="206"/>
      <c r="Q42" s="120"/>
      <c r="R42" s="16"/>
      <c r="S42" s="15"/>
    </row>
    <row r="43" spans="1:19" s="17" customFormat="1" ht="27" customHeight="1" x14ac:dyDescent="0.2">
      <c r="A43" s="944"/>
      <c r="B43" s="717"/>
      <c r="C43" s="20" t="s">
        <v>1001</v>
      </c>
      <c r="D43" s="23" t="s">
        <v>964</v>
      </c>
      <c r="E43" s="45" t="s">
        <v>1002</v>
      </c>
      <c r="F43" s="936"/>
      <c r="G43" s="12" t="s">
        <v>25</v>
      </c>
      <c r="H43" s="12">
        <v>4</v>
      </c>
      <c r="I43" s="131" t="s">
        <v>26</v>
      </c>
      <c r="J43" s="20"/>
      <c r="K43" s="20"/>
      <c r="L43" s="12"/>
      <c r="M43" s="12"/>
      <c r="N43" s="131"/>
      <c r="O43" s="14"/>
      <c r="P43" s="206"/>
      <c r="Q43" s="120"/>
      <c r="R43" s="16"/>
      <c r="S43" s="15"/>
    </row>
    <row r="44" spans="1:19" s="239" customFormat="1" ht="33" customHeight="1" thickBot="1" x14ac:dyDescent="0.25">
      <c r="A44" s="944"/>
      <c r="B44" s="879"/>
      <c r="C44" s="88" t="s">
        <v>1003</v>
      </c>
      <c r="D44" s="103" t="s">
        <v>436</v>
      </c>
      <c r="E44" s="201" t="s">
        <v>1004</v>
      </c>
      <c r="F44" s="937"/>
      <c r="G44" s="60" t="s">
        <v>25</v>
      </c>
      <c r="H44" s="60">
        <v>4</v>
      </c>
      <c r="I44" s="61" t="s">
        <v>26</v>
      </c>
      <c r="J44" s="88"/>
      <c r="K44" s="88"/>
      <c r="L44" s="60"/>
      <c r="M44" s="60"/>
      <c r="N44" s="61"/>
      <c r="O44" s="56"/>
      <c r="P44" s="208"/>
      <c r="Q44" s="395"/>
      <c r="R44" s="237"/>
      <c r="S44" s="238"/>
    </row>
    <row r="45" spans="1:19" s="235" customFormat="1" ht="36.75" customHeight="1" x14ac:dyDescent="0.2">
      <c r="A45" s="876">
        <v>7.9</v>
      </c>
      <c r="B45" s="896" t="s">
        <v>1005</v>
      </c>
      <c r="C45" s="75" t="s">
        <v>1006</v>
      </c>
      <c r="D45" s="72" t="s">
        <v>479</v>
      </c>
      <c r="E45" s="200" t="s">
        <v>2195</v>
      </c>
      <c r="F45" s="880" t="s">
        <v>2192</v>
      </c>
      <c r="G45" s="73" t="s">
        <v>47</v>
      </c>
      <c r="H45" s="73">
        <v>5</v>
      </c>
      <c r="I45" s="74" t="s">
        <v>35</v>
      </c>
      <c r="J45" s="75"/>
      <c r="K45" s="75"/>
      <c r="L45" s="73"/>
      <c r="M45" s="73"/>
      <c r="N45" s="74"/>
      <c r="O45" s="76"/>
      <c r="P45" s="207"/>
      <c r="Q45" s="396" t="s">
        <v>438</v>
      </c>
      <c r="R45" s="233"/>
      <c r="S45" s="234"/>
    </row>
    <row r="46" spans="1:19" s="17" customFormat="1" ht="33.75" x14ac:dyDescent="0.2">
      <c r="A46" s="944"/>
      <c r="B46" s="959"/>
      <c r="C46" s="20" t="s">
        <v>1008</v>
      </c>
      <c r="D46" s="21" t="s">
        <v>938</v>
      </c>
      <c r="E46" s="45" t="s">
        <v>2119</v>
      </c>
      <c r="F46" s="936"/>
      <c r="G46" s="12" t="s">
        <v>25</v>
      </c>
      <c r="H46" s="12">
        <v>4</v>
      </c>
      <c r="I46" s="131" t="s">
        <v>26</v>
      </c>
      <c r="J46" s="20"/>
      <c r="K46" s="20"/>
      <c r="L46" s="12"/>
      <c r="M46" s="12"/>
      <c r="N46" s="131"/>
      <c r="O46" s="14"/>
      <c r="P46" s="206"/>
      <c r="Q46" s="120"/>
      <c r="R46" s="16"/>
      <c r="S46" s="15"/>
    </row>
    <row r="47" spans="1:19" s="17" customFormat="1" ht="22.5" x14ac:dyDescent="0.2">
      <c r="A47" s="944"/>
      <c r="B47" s="959"/>
      <c r="C47" s="20" t="s">
        <v>421</v>
      </c>
      <c r="D47" s="21" t="s">
        <v>49</v>
      </c>
      <c r="E47" s="45" t="s">
        <v>422</v>
      </c>
      <c r="F47" s="936"/>
      <c r="G47" s="12" t="s">
        <v>67</v>
      </c>
      <c r="H47" s="12">
        <v>4</v>
      </c>
      <c r="I47" s="131" t="s">
        <v>35</v>
      </c>
      <c r="J47" s="20"/>
      <c r="K47" s="20"/>
      <c r="L47" s="12"/>
      <c r="M47" s="12"/>
      <c r="N47" s="131"/>
      <c r="O47" s="14"/>
      <c r="P47" s="206"/>
      <c r="Q47" s="120"/>
      <c r="R47" s="16"/>
      <c r="S47" s="15"/>
    </row>
    <row r="48" spans="1:19" s="17" customFormat="1" ht="33.75" customHeight="1" x14ac:dyDescent="0.2">
      <c r="A48" s="944"/>
      <c r="B48" s="959"/>
      <c r="C48" s="20" t="s">
        <v>423</v>
      </c>
      <c r="D48" s="21" t="s">
        <v>436</v>
      </c>
      <c r="E48" s="45" t="s">
        <v>1009</v>
      </c>
      <c r="F48" s="936"/>
      <c r="G48" s="12" t="s">
        <v>34</v>
      </c>
      <c r="H48" s="12">
        <v>4</v>
      </c>
      <c r="I48" s="131" t="s">
        <v>35</v>
      </c>
      <c r="J48" s="20"/>
      <c r="K48" s="20"/>
      <c r="L48" s="12"/>
      <c r="M48" s="12"/>
      <c r="N48" s="131"/>
      <c r="O48" s="14"/>
      <c r="P48" s="206"/>
      <c r="Q48" s="120"/>
      <c r="R48" s="16"/>
      <c r="S48" s="15"/>
    </row>
    <row r="49" spans="1:19" s="17" customFormat="1" ht="22.5" x14ac:dyDescent="0.2">
      <c r="A49" s="944"/>
      <c r="B49" s="959"/>
      <c r="C49" s="20" t="s">
        <v>424</v>
      </c>
      <c r="D49" s="21" t="s">
        <v>127</v>
      </c>
      <c r="E49" s="45" t="s">
        <v>1010</v>
      </c>
      <c r="F49" s="936"/>
      <c r="G49" s="12" t="s">
        <v>25</v>
      </c>
      <c r="H49" s="12">
        <v>4</v>
      </c>
      <c r="I49" s="131" t="s">
        <v>26</v>
      </c>
      <c r="J49" s="20"/>
      <c r="K49" s="20"/>
      <c r="L49" s="12"/>
      <c r="M49" s="12"/>
      <c r="N49" s="131"/>
      <c r="O49" s="14"/>
      <c r="P49" s="206"/>
      <c r="Q49" s="120"/>
      <c r="R49" s="16"/>
      <c r="S49" s="15"/>
    </row>
    <row r="50" spans="1:19" s="17" customFormat="1" ht="33.75" x14ac:dyDescent="0.2">
      <c r="A50" s="944"/>
      <c r="B50" s="959"/>
      <c r="C50" s="20" t="s">
        <v>425</v>
      </c>
      <c r="D50" s="21" t="s">
        <v>1011</v>
      </c>
      <c r="E50" s="45" t="s">
        <v>1012</v>
      </c>
      <c r="F50" s="936"/>
      <c r="G50" s="12" t="s">
        <v>25</v>
      </c>
      <c r="H50" s="12">
        <v>4</v>
      </c>
      <c r="I50" s="131" t="s">
        <v>26</v>
      </c>
      <c r="J50" s="20"/>
      <c r="K50" s="20"/>
      <c r="L50" s="12"/>
      <c r="M50" s="12"/>
      <c r="N50" s="131"/>
      <c r="O50" s="14"/>
      <c r="P50" s="206"/>
      <c r="Q50" s="120"/>
      <c r="R50" s="16"/>
      <c r="S50" s="15"/>
    </row>
    <row r="51" spans="1:19" s="17" customFormat="1" ht="22.5" x14ac:dyDescent="0.2">
      <c r="A51" s="944"/>
      <c r="B51" s="959"/>
      <c r="C51" s="20" t="s">
        <v>426</v>
      </c>
      <c r="D51" s="21" t="s">
        <v>529</v>
      </c>
      <c r="E51" s="45" t="s">
        <v>1013</v>
      </c>
      <c r="F51" s="936"/>
      <c r="G51" s="12" t="s">
        <v>47</v>
      </c>
      <c r="H51" s="12">
        <v>5</v>
      </c>
      <c r="I51" s="131" t="s">
        <v>35</v>
      </c>
      <c r="J51" s="20"/>
      <c r="K51" s="20"/>
      <c r="L51" s="12"/>
      <c r="M51" s="12"/>
      <c r="N51" s="131"/>
      <c r="O51" s="14"/>
      <c r="P51" s="206"/>
      <c r="Q51" s="120"/>
      <c r="R51" s="16"/>
      <c r="S51" s="15"/>
    </row>
    <row r="52" spans="1:19" s="17" customFormat="1" ht="22.5" x14ac:dyDescent="0.2">
      <c r="A52" s="944"/>
      <c r="B52" s="959"/>
      <c r="C52" s="20" t="s">
        <v>427</v>
      </c>
      <c r="D52" s="21" t="s">
        <v>964</v>
      </c>
      <c r="E52" s="45" t="s">
        <v>1014</v>
      </c>
      <c r="F52" s="936"/>
      <c r="G52" s="12" t="s">
        <v>25</v>
      </c>
      <c r="H52" s="12">
        <v>4</v>
      </c>
      <c r="I52" s="131" t="s">
        <v>26</v>
      </c>
      <c r="J52" s="20"/>
      <c r="K52" s="20"/>
      <c r="L52" s="12"/>
      <c r="M52" s="12"/>
      <c r="N52" s="131"/>
      <c r="O52" s="14"/>
      <c r="P52" s="206"/>
      <c r="Q52" s="120"/>
      <c r="R52" s="16"/>
      <c r="S52" s="15"/>
    </row>
    <row r="53" spans="1:19" s="17" customFormat="1" ht="22.5" x14ac:dyDescent="0.2">
      <c r="A53" s="944"/>
      <c r="B53" s="959"/>
      <c r="C53" s="20" t="s">
        <v>428</v>
      </c>
      <c r="D53" s="21" t="s">
        <v>1015</v>
      </c>
      <c r="E53" s="45" t="s">
        <v>1016</v>
      </c>
      <c r="F53" s="936"/>
      <c r="G53" s="12" t="s">
        <v>25</v>
      </c>
      <c r="H53" s="12">
        <v>4</v>
      </c>
      <c r="I53" s="131" t="s">
        <v>26</v>
      </c>
      <c r="J53" s="20"/>
      <c r="K53" s="20"/>
      <c r="L53" s="12"/>
      <c r="M53" s="12"/>
      <c r="N53" s="131"/>
      <c r="O53" s="14"/>
      <c r="P53" s="206"/>
      <c r="Q53" s="120"/>
      <c r="R53" s="16"/>
      <c r="S53" s="15"/>
    </row>
    <row r="54" spans="1:19" s="17" customFormat="1" ht="33.75" x14ac:dyDescent="0.2">
      <c r="A54" s="944"/>
      <c r="B54" s="959"/>
      <c r="C54" s="20" t="s">
        <v>429</v>
      </c>
      <c r="D54" s="21" t="s">
        <v>127</v>
      </c>
      <c r="E54" s="45" t="s">
        <v>2120</v>
      </c>
      <c r="F54" s="936"/>
      <c r="G54" s="12" t="s">
        <v>25</v>
      </c>
      <c r="H54" s="12">
        <v>4</v>
      </c>
      <c r="I54" s="131" t="s">
        <v>26</v>
      </c>
      <c r="J54" s="20"/>
      <c r="K54" s="20"/>
      <c r="L54" s="12"/>
      <c r="M54" s="12"/>
      <c r="N54" s="131"/>
      <c r="O54" s="14"/>
      <c r="P54" s="206"/>
      <c r="Q54" s="120"/>
      <c r="R54" s="16"/>
      <c r="S54" s="15"/>
    </row>
    <row r="55" spans="1:19" s="17" customFormat="1" ht="56.25" x14ac:dyDescent="0.2">
      <c r="A55" s="944"/>
      <c r="B55" s="959"/>
      <c r="C55" s="20" t="s">
        <v>430</v>
      </c>
      <c r="D55" s="21" t="s">
        <v>1017</v>
      </c>
      <c r="E55" s="45" t="s">
        <v>2121</v>
      </c>
      <c r="F55" s="936"/>
      <c r="G55" s="12" t="s">
        <v>47</v>
      </c>
      <c r="H55" s="12">
        <v>5</v>
      </c>
      <c r="I55" s="131" t="s">
        <v>35</v>
      </c>
      <c r="J55" s="20"/>
      <c r="K55" s="20"/>
      <c r="L55" s="12"/>
      <c r="M55" s="12"/>
      <c r="N55" s="131"/>
      <c r="O55" s="14"/>
      <c r="P55" s="206"/>
      <c r="Q55" s="120"/>
      <c r="R55" s="16"/>
      <c r="S55" s="15"/>
    </row>
    <row r="56" spans="1:19" s="239" customFormat="1" ht="23.25" thickBot="1" x14ac:dyDescent="0.25">
      <c r="A56" s="945"/>
      <c r="B56" s="960"/>
      <c r="C56" s="88" t="s">
        <v>1018</v>
      </c>
      <c r="D56" s="59" t="s">
        <v>479</v>
      </c>
      <c r="E56" s="201" t="s">
        <v>1019</v>
      </c>
      <c r="F56" s="937"/>
      <c r="G56" s="60" t="s">
        <v>47</v>
      </c>
      <c r="H56" s="60">
        <v>5</v>
      </c>
      <c r="I56" s="61" t="s">
        <v>35</v>
      </c>
      <c r="J56" s="88"/>
      <c r="K56" s="88"/>
      <c r="L56" s="60"/>
      <c r="M56" s="60"/>
      <c r="N56" s="61"/>
      <c r="O56" s="56"/>
      <c r="P56" s="208"/>
      <c r="Q56" s="395"/>
      <c r="R56" s="237"/>
      <c r="S56" s="238"/>
    </row>
    <row r="57" spans="1:19" s="235" customFormat="1" ht="31.5" customHeight="1" x14ac:dyDescent="0.2">
      <c r="A57" s="920">
        <v>7.1</v>
      </c>
      <c r="B57" s="896" t="s">
        <v>1020</v>
      </c>
      <c r="C57" s="75" t="s">
        <v>2126</v>
      </c>
      <c r="D57" s="72" t="s">
        <v>1021</v>
      </c>
      <c r="E57" s="200" t="s">
        <v>2122</v>
      </c>
      <c r="F57" s="880" t="s">
        <v>2073</v>
      </c>
      <c r="G57" s="73" t="s">
        <v>67</v>
      </c>
      <c r="H57" s="73">
        <v>4</v>
      </c>
      <c r="I57" s="74" t="s">
        <v>35</v>
      </c>
      <c r="J57" s="75"/>
      <c r="K57" s="75"/>
      <c r="L57" s="73"/>
      <c r="M57" s="73"/>
      <c r="N57" s="74" t="str">
        <f>IF(ISERROR(INDEX('Risk Matrix'!$D$7:$I$11,(VLOOKUP(L57,'Risk Matrix'!$AB$18:$AC$22,2)),(VLOOKUP(M57,'Risk Matrix'!$AE$18:$AF$22,2)))),"",INDEX('Risk Matrix'!$D$7:$I$11,(VLOOKUP(L57,'Risk Matrix'!$AB$18:$AC$22,2)),(VLOOKUP(M57,'Risk Matrix'!$AE$18:$AF$22,2))))</f>
        <v/>
      </c>
      <c r="O57" s="76"/>
      <c r="P57" s="207"/>
      <c r="Q57" s="396" t="s">
        <v>438</v>
      </c>
      <c r="R57" s="233"/>
      <c r="S57" s="234"/>
    </row>
    <row r="58" spans="1:19" s="17" customFormat="1" ht="67.5" x14ac:dyDescent="0.2">
      <c r="A58" s="955"/>
      <c r="B58" s="946"/>
      <c r="C58" s="20" t="s">
        <v>1022</v>
      </c>
      <c r="D58" s="21" t="s">
        <v>157</v>
      </c>
      <c r="E58" s="45" t="s">
        <v>2124</v>
      </c>
      <c r="F58" s="936"/>
      <c r="G58" s="12" t="s">
        <v>67</v>
      </c>
      <c r="H58" s="12">
        <v>4</v>
      </c>
      <c r="I58" s="131" t="s">
        <v>35</v>
      </c>
      <c r="J58" s="20"/>
      <c r="K58" s="20"/>
      <c r="L58" s="12"/>
      <c r="M58" s="12"/>
      <c r="N58" s="131"/>
      <c r="O58" s="14"/>
      <c r="P58" s="206"/>
      <c r="Q58" s="120"/>
      <c r="R58" s="16"/>
      <c r="S58" s="15"/>
    </row>
    <row r="59" spans="1:19" s="17" customFormat="1" ht="33.75" x14ac:dyDescent="0.2">
      <c r="A59" s="955"/>
      <c r="B59" s="946"/>
      <c r="C59" s="20" t="s">
        <v>1023</v>
      </c>
      <c r="D59" s="21" t="s">
        <v>1024</v>
      </c>
      <c r="E59" s="45" t="s">
        <v>2123</v>
      </c>
      <c r="F59" s="936"/>
      <c r="G59" s="12" t="s">
        <v>67</v>
      </c>
      <c r="H59" s="12">
        <v>4</v>
      </c>
      <c r="I59" s="131" t="s">
        <v>35</v>
      </c>
      <c r="J59" s="20"/>
      <c r="K59" s="20"/>
      <c r="L59" s="12"/>
      <c r="M59" s="12"/>
      <c r="N59" s="131"/>
      <c r="O59" s="14"/>
      <c r="P59" s="206"/>
      <c r="Q59" s="120"/>
      <c r="R59" s="16"/>
      <c r="S59" s="15"/>
    </row>
    <row r="60" spans="1:19" s="17" customFormat="1" ht="22.5" x14ac:dyDescent="0.2">
      <c r="A60" s="955"/>
      <c r="B60" s="946"/>
      <c r="C60" s="20" t="s">
        <v>1025</v>
      </c>
      <c r="D60" s="23" t="s">
        <v>1026</v>
      </c>
      <c r="E60" s="45" t="s">
        <v>1027</v>
      </c>
      <c r="F60" s="936"/>
      <c r="G60" s="12" t="s">
        <v>67</v>
      </c>
      <c r="H60" s="12">
        <v>4</v>
      </c>
      <c r="I60" s="131" t="s">
        <v>35</v>
      </c>
      <c r="J60" s="20"/>
      <c r="K60" s="20"/>
      <c r="L60" s="12"/>
      <c r="M60" s="12"/>
      <c r="N60" s="131"/>
      <c r="O60" s="14"/>
      <c r="P60" s="206"/>
      <c r="Q60" s="120"/>
      <c r="R60" s="16"/>
      <c r="S60" s="15"/>
    </row>
    <row r="61" spans="1:19" s="17" customFormat="1" ht="56.25" x14ac:dyDescent="0.2">
      <c r="A61" s="955"/>
      <c r="B61" s="946"/>
      <c r="C61" s="20" t="s">
        <v>1028</v>
      </c>
      <c r="D61" s="23" t="s">
        <v>157</v>
      </c>
      <c r="E61" s="45" t="s">
        <v>2125</v>
      </c>
      <c r="F61" s="936"/>
      <c r="G61" s="12" t="s">
        <v>67</v>
      </c>
      <c r="H61" s="12">
        <v>4</v>
      </c>
      <c r="I61" s="131" t="s">
        <v>35</v>
      </c>
      <c r="J61" s="20"/>
      <c r="K61" s="20"/>
      <c r="L61" s="12"/>
      <c r="M61" s="12"/>
      <c r="N61" s="131"/>
      <c r="O61" s="14"/>
      <c r="P61" s="206"/>
      <c r="Q61" s="120"/>
      <c r="R61" s="16"/>
      <c r="S61" s="15"/>
    </row>
    <row r="62" spans="1:19" s="17" customFormat="1" ht="22.5" x14ac:dyDescent="0.2">
      <c r="A62" s="955"/>
      <c r="B62" s="946"/>
      <c r="C62" s="20" t="s">
        <v>1029</v>
      </c>
      <c r="D62" s="23" t="s">
        <v>157</v>
      </c>
      <c r="E62" s="45" t="s">
        <v>1030</v>
      </c>
      <c r="F62" s="936"/>
      <c r="G62" s="12" t="s">
        <v>67</v>
      </c>
      <c r="H62" s="12">
        <v>4</v>
      </c>
      <c r="I62" s="131" t="s">
        <v>35</v>
      </c>
      <c r="J62" s="20"/>
      <c r="K62" s="20"/>
      <c r="L62" s="12"/>
      <c r="M62" s="12"/>
      <c r="N62" s="131"/>
      <c r="O62" s="14"/>
      <c r="P62" s="206"/>
      <c r="Q62" s="120"/>
      <c r="R62" s="16"/>
      <c r="S62" s="15"/>
    </row>
    <row r="63" spans="1:19" s="17" customFormat="1" x14ac:dyDescent="0.2">
      <c r="A63" s="955"/>
      <c r="B63" s="946"/>
      <c r="C63" s="20" t="s">
        <v>1031</v>
      </c>
      <c r="D63" s="23" t="s">
        <v>127</v>
      </c>
      <c r="E63" s="45" t="s">
        <v>1032</v>
      </c>
      <c r="F63" s="936"/>
      <c r="G63" s="12" t="s">
        <v>25</v>
      </c>
      <c r="H63" s="12">
        <v>4</v>
      </c>
      <c r="I63" s="131" t="s">
        <v>26</v>
      </c>
      <c r="J63" s="20"/>
      <c r="K63" s="20"/>
      <c r="L63" s="12"/>
      <c r="M63" s="12"/>
      <c r="N63" s="131"/>
      <c r="O63" s="14"/>
      <c r="P63" s="206"/>
      <c r="Q63" s="120"/>
      <c r="R63" s="16"/>
      <c r="S63" s="15"/>
    </row>
    <row r="64" spans="1:19" s="239" customFormat="1" ht="13.5" thickBot="1" x14ac:dyDescent="0.25">
      <c r="A64" s="955"/>
      <c r="B64" s="946"/>
      <c r="C64" s="88"/>
      <c r="D64" s="103"/>
      <c r="E64" s="201"/>
      <c r="F64" s="936"/>
      <c r="G64" s="60" t="s">
        <v>25</v>
      </c>
      <c r="H64" s="60">
        <v>4</v>
      </c>
      <c r="I64" s="636" t="s">
        <v>26</v>
      </c>
      <c r="J64" s="88"/>
      <c r="K64" s="88"/>
      <c r="L64" s="60"/>
      <c r="M64" s="60"/>
      <c r="N64" s="636"/>
      <c r="O64" s="56"/>
      <c r="P64" s="208"/>
      <c r="Q64" s="395"/>
      <c r="R64" s="237"/>
      <c r="S64" s="238"/>
    </row>
    <row r="65" spans="1:19" s="239" customFormat="1" ht="13.5" thickBot="1" x14ac:dyDescent="0.25">
      <c r="A65" s="954"/>
      <c r="B65" s="947"/>
      <c r="C65" s="88" t="s">
        <v>2127</v>
      </c>
      <c r="D65" s="103" t="s">
        <v>215</v>
      </c>
      <c r="E65" s="667"/>
      <c r="F65" s="937"/>
      <c r="G65" s="60" t="s">
        <v>25</v>
      </c>
      <c r="H65" s="60">
        <v>4</v>
      </c>
      <c r="I65" s="61" t="s">
        <v>26</v>
      </c>
      <c r="J65" s="88"/>
      <c r="K65" s="88"/>
      <c r="L65" s="60"/>
      <c r="M65" s="60"/>
      <c r="N65" s="61"/>
      <c r="O65" s="56"/>
      <c r="P65" s="208"/>
      <c r="Q65" s="395"/>
      <c r="R65" s="237"/>
      <c r="S65" s="238"/>
    </row>
    <row r="66" spans="1:19" s="421" customFormat="1" ht="56.25" x14ac:dyDescent="0.2">
      <c r="A66" s="920">
        <v>7.11</v>
      </c>
      <c r="B66" s="896" t="s">
        <v>1033</v>
      </c>
      <c r="C66" s="71" t="s">
        <v>1034</v>
      </c>
      <c r="D66" s="72" t="s">
        <v>147</v>
      </c>
      <c r="E66" s="72" t="s">
        <v>1035</v>
      </c>
      <c r="F66" s="880" t="s">
        <v>2074</v>
      </c>
      <c r="G66" s="73" t="s">
        <v>25</v>
      </c>
      <c r="H66" s="73">
        <v>4</v>
      </c>
      <c r="I66" s="74" t="str">
        <f>IF(ISERROR(INDEX('Risk Matrix'!$D$7:$I$11,(VLOOKUP(G66,'Risk Matrix'!$AB$18:$AC$22,2)),(VLOOKUP(H66,'Risk Matrix'!$AE$18:$AF$22,2)))),"",INDEX('Risk Matrix'!$D$7:$I$11,(VLOOKUP(G66,'Risk Matrix'!$AB$18:$AC$22,2)),(VLOOKUP(H66,'Risk Matrix'!$AE$18:$AF$22,2))))</f>
        <v>L</v>
      </c>
      <c r="J66" s="75"/>
      <c r="K66" s="75"/>
      <c r="L66" s="73"/>
      <c r="M66" s="73"/>
      <c r="N66" s="74" t="str">
        <f>IF(ISERROR(INDEX('Risk Matrix'!$D$7:$I$11,(VLOOKUP(L66,'Risk Matrix'!$AB$18:$AC$22,2)),(VLOOKUP(M66,'Risk Matrix'!$AE$18:$AF$22,2)))),"",INDEX('Risk Matrix'!$D$7:$I$11,(VLOOKUP(L66,'Risk Matrix'!$AB$18:$AC$22,2)),(VLOOKUP(M66,'Risk Matrix'!$AE$18:$AF$22,2))))</f>
        <v/>
      </c>
      <c r="O66" s="76"/>
      <c r="P66" s="207"/>
    </row>
    <row r="67" spans="1:19" ht="22.5" x14ac:dyDescent="0.2">
      <c r="A67" s="955"/>
      <c r="B67" s="946"/>
      <c r="C67" s="11" t="s">
        <v>1036</v>
      </c>
      <c r="D67" s="23" t="s">
        <v>479</v>
      </c>
      <c r="E67" s="21" t="s">
        <v>2128</v>
      </c>
      <c r="F67" s="936"/>
      <c r="G67" s="12" t="s">
        <v>47</v>
      </c>
      <c r="H67" s="12">
        <v>5</v>
      </c>
      <c r="I67" s="131" t="str">
        <f>IF(ISERROR(INDEX('Risk Matrix'!$D$7:$I$11,(VLOOKUP(G67,'Risk Matrix'!$AB$18:$AC$22,2)),(VLOOKUP(H67,'Risk Matrix'!$AE$18:$AF$22,2)))),"",INDEX('Risk Matrix'!$D$7:$I$11,(VLOOKUP(G67,'Risk Matrix'!$AB$18:$AC$22,2)),(VLOOKUP(H67,'Risk Matrix'!$AE$18:$AF$22,2))))</f>
        <v>M</v>
      </c>
      <c r="J67" s="20"/>
      <c r="K67" s="20"/>
      <c r="L67" s="12"/>
      <c r="M67" s="12"/>
      <c r="N67" s="131" t="str">
        <f>IF(ISERROR(INDEX('Risk Matrix'!$D$7:$I$11,(VLOOKUP(L67,'Risk Matrix'!$AB$18:$AC$22,2)),(VLOOKUP(M67,'Risk Matrix'!$AE$18:$AF$22,2)))),"",INDEX('Risk Matrix'!$D$7:$I$11,(VLOOKUP(L67,'Risk Matrix'!$AB$18:$AC$22,2)),(VLOOKUP(M67,'Risk Matrix'!$AE$18:$AF$22,2))))</f>
        <v/>
      </c>
      <c r="O67" s="14"/>
      <c r="P67" s="206"/>
    </row>
    <row r="68" spans="1:19" ht="22.5" x14ac:dyDescent="0.2">
      <c r="A68" s="955"/>
      <c r="B68" s="946"/>
      <c r="C68" s="11" t="s">
        <v>1037</v>
      </c>
      <c r="D68" s="23" t="s">
        <v>127</v>
      </c>
      <c r="E68" s="21" t="s">
        <v>2129</v>
      </c>
      <c r="F68" s="936"/>
      <c r="G68" s="12" t="s">
        <v>25</v>
      </c>
      <c r="H68" s="12">
        <v>4</v>
      </c>
      <c r="I68" s="131" t="s">
        <v>26</v>
      </c>
      <c r="J68" s="20"/>
      <c r="K68" s="20"/>
      <c r="L68" s="12"/>
      <c r="M68" s="12"/>
      <c r="N68" s="131" t="str">
        <f>IF(ISERROR(INDEX('Risk Matrix'!$D$7:$I$11,(VLOOKUP(L68,'Risk Matrix'!$AB$18:$AC$22,2)),(VLOOKUP(M68,'Risk Matrix'!$AE$18:$AF$22,2)))),"",INDEX('Risk Matrix'!$D$7:$I$11,(VLOOKUP(L68,'Risk Matrix'!$AB$18:$AC$22,2)),(VLOOKUP(M68,'Risk Matrix'!$AE$18:$AF$22,2))))</f>
        <v/>
      </c>
      <c r="O68" s="14"/>
      <c r="P68" s="206"/>
    </row>
    <row r="69" spans="1:19" s="209" customFormat="1" ht="23.25" thickBot="1" x14ac:dyDescent="0.25">
      <c r="A69" s="954"/>
      <c r="B69" s="947"/>
      <c r="C69" s="78" t="s">
        <v>1038</v>
      </c>
      <c r="D69" s="59" t="s">
        <v>1039</v>
      </c>
      <c r="E69" s="59" t="s">
        <v>1040</v>
      </c>
      <c r="F69" s="937"/>
      <c r="G69" s="60" t="s">
        <v>25</v>
      </c>
      <c r="H69" s="60">
        <v>4</v>
      </c>
      <c r="I69" s="61" t="s">
        <v>26</v>
      </c>
      <c r="J69" s="88"/>
      <c r="K69" s="88"/>
      <c r="L69" s="60"/>
      <c r="M69" s="60"/>
      <c r="N69" s="61" t="str">
        <f>IF(ISERROR(INDEX('Risk Matrix'!$D$7:$I$11,(VLOOKUP(L69,'Risk Matrix'!$AB$18:$AC$22,2)),(VLOOKUP(M69,'Risk Matrix'!$AE$18:$AF$22,2)))),"",INDEX('Risk Matrix'!$D$7:$I$11,(VLOOKUP(L69,'Risk Matrix'!$AB$18:$AC$22,2)),(VLOOKUP(M69,'Risk Matrix'!$AE$18:$AF$22,2))))</f>
        <v/>
      </c>
      <c r="O69" s="56"/>
      <c r="P69" s="208"/>
    </row>
    <row r="70" spans="1:19" s="421" customFormat="1" x14ac:dyDescent="0.2">
      <c r="A70" s="920">
        <v>7.12</v>
      </c>
      <c r="B70" s="896" t="s">
        <v>1041</v>
      </c>
      <c r="C70" s="71" t="s">
        <v>1042</v>
      </c>
      <c r="D70" s="72" t="s">
        <v>1043</v>
      </c>
      <c r="E70" s="72" t="s">
        <v>1044</v>
      </c>
      <c r="F70" s="880" t="s">
        <v>2075</v>
      </c>
      <c r="G70" s="73" t="s">
        <v>43</v>
      </c>
      <c r="H70" s="73">
        <v>5</v>
      </c>
      <c r="I70" s="74" t="s">
        <v>26</v>
      </c>
      <c r="J70" s="249"/>
      <c r="K70" s="249"/>
      <c r="L70" s="249"/>
      <c r="M70" s="249"/>
      <c r="N70" s="249"/>
      <c r="O70" s="249"/>
      <c r="P70" s="207"/>
    </row>
    <row r="71" spans="1:19" s="209" customFormat="1" ht="13.5" thickBot="1" x14ac:dyDescent="0.25">
      <c r="A71" s="954"/>
      <c r="B71" s="947"/>
      <c r="C71" s="188" t="s">
        <v>1045</v>
      </c>
      <c r="D71" s="248" t="s">
        <v>127</v>
      </c>
      <c r="E71" s="248" t="s">
        <v>1046</v>
      </c>
      <c r="F71" s="937"/>
      <c r="G71" s="191" t="s">
        <v>25</v>
      </c>
      <c r="H71" s="191">
        <v>6</v>
      </c>
      <c r="I71" s="217" t="s">
        <v>26</v>
      </c>
      <c r="P71" s="208"/>
    </row>
  </sheetData>
  <customSheetViews>
    <customSheetView guid="{E8B61A2F-4AC1-4568-AD8D-BC560CA2034A}" scale="120" fitToPage="1" hiddenColumns="1" topLeftCell="A3">
      <selection activeCell="A23" sqref="A23:XFD34"/>
      <pageMargins left="0" right="0" top="0" bottom="0" header="0" footer="0"/>
      <pageSetup paperSize="8" scale="64" fitToHeight="0" orientation="landscape" r:id="rId1"/>
    </customSheetView>
  </customSheetViews>
  <mergeCells count="46">
    <mergeCell ref="B30:B33"/>
    <mergeCell ref="A30:A33"/>
    <mergeCell ref="B34:B36"/>
    <mergeCell ref="A34:A36"/>
    <mergeCell ref="B57:B65"/>
    <mergeCell ref="A57:A65"/>
    <mergeCell ref="B37:B41"/>
    <mergeCell ref="A37:A41"/>
    <mergeCell ref="A42:A44"/>
    <mergeCell ref="B45:B56"/>
    <mergeCell ref="A45:A56"/>
    <mergeCell ref="B42:B44"/>
    <mergeCell ref="Q2:Q3"/>
    <mergeCell ref="S2:S3"/>
    <mergeCell ref="O1:S1"/>
    <mergeCell ref="G2:I2"/>
    <mergeCell ref="L2:N2"/>
    <mergeCell ref="O2:O3"/>
    <mergeCell ref="P2:P3"/>
    <mergeCell ref="A2:F2"/>
    <mergeCell ref="J2:J3"/>
    <mergeCell ref="K2:K3"/>
    <mergeCell ref="A4:A12"/>
    <mergeCell ref="B4:B12"/>
    <mergeCell ref="F4:F12"/>
    <mergeCell ref="B13:B17"/>
    <mergeCell ref="A13:A17"/>
    <mergeCell ref="B18:B22"/>
    <mergeCell ref="A18:A22"/>
    <mergeCell ref="B23:B29"/>
    <mergeCell ref="A23:A29"/>
    <mergeCell ref="F13:F17"/>
    <mergeCell ref="F18:F22"/>
    <mergeCell ref="F45:F56"/>
    <mergeCell ref="F57:F65"/>
    <mergeCell ref="F23:F29"/>
    <mergeCell ref="F30:F33"/>
    <mergeCell ref="F34:F36"/>
    <mergeCell ref="F37:F41"/>
    <mergeCell ref="F42:F44"/>
    <mergeCell ref="F70:F71"/>
    <mergeCell ref="B70:B71"/>
    <mergeCell ref="A70:A71"/>
    <mergeCell ref="F66:F69"/>
    <mergeCell ref="B66:B69"/>
    <mergeCell ref="A66:A69"/>
  </mergeCells>
  <conditionalFormatting sqref="Q4:Q10 Q65 Q12:Q63">
    <cfRule type="cellIs" dxfId="1150" priority="180" operator="equal">
      <formula>"Extreme"</formula>
    </cfRule>
    <cfRule type="cellIs" dxfId="1149" priority="181" operator="equal">
      <formula>"Severe"</formula>
    </cfRule>
    <cfRule type="cellIs" dxfId="1148" priority="182" operator="equal">
      <formula>"High"</formula>
    </cfRule>
    <cfRule type="cellIs" dxfId="1147" priority="183" operator="equal">
      <formula>"Medium"</formula>
    </cfRule>
    <cfRule type="cellIs" dxfId="1146" priority="184" operator="equal">
      <formula>"Low"</formula>
    </cfRule>
  </conditionalFormatting>
  <conditionalFormatting sqref="F4 F13 F18 F23 F30 F34 F37 F45 F57 I4:I10 N4:N10 N65 I65 N12:N63 I12:I63">
    <cfRule type="cellIs" dxfId="1145" priority="177" operator="equal">
      <formula>"H"</formula>
    </cfRule>
    <cfRule type="cellIs" dxfId="1144" priority="178" operator="equal">
      <formula>"M"</formula>
    </cfRule>
    <cfRule type="cellIs" dxfId="1143" priority="179" operator="equal">
      <formula>"L"</formula>
    </cfRule>
  </conditionalFormatting>
  <conditionalFormatting sqref="O4:O10 O65 O12:O63">
    <cfRule type="cellIs" dxfId="1142" priority="145" operator="equal">
      <formula>"Closed"</formula>
    </cfRule>
    <cfRule type="cellIs" dxfId="1141" priority="146" operator="equal">
      <formula>"Open"</formula>
    </cfRule>
  </conditionalFormatting>
  <conditionalFormatting sqref="F66 N66:N69 I66:I71">
    <cfRule type="cellIs" dxfId="1140" priority="130" operator="equal">
      <formula>"H"</formula>
    </cfRule>
    <cfRule type="cellIs" dxfId="1139" priority="131" operator="equal">
      <formula>"M"</formula>
    </cfRule>
    <cfRule type="cellIs" dxfId="1138" priority="132" operator="equal">
      <formula>"L"</formula>
    </cfRule>
  </conditionalFormatting>
  <conditionalFormatting sqref="O66:O69">
    <cfRule type="cellIs" dxfId="1137" priority="128" operator="equal">
      <formula>"Closed"</formula>
    </cfRule>
    <cfRule type="cellIs" dxfId="1136" priority="129" operator="equal">
      <formula>"Open"</formula>
    </cfRule>
  </conditionalFormatting>
  <conditionalFormatting sqref="F70">
    <cfRule type="cellIs" dxfId="1135" priority="125" operator="equal">
      <formula>"H"</formula>
    </cfRule>
    <cfRule type="cellIs" dxfId="1134" priority="126" operator="equal">
      <formula>"M"</formula>
    </cfRule>
    <cfRule type="cellIs" dxfId="1133" priority="127" operator="equal">
      <formula>"L"</formula>
    </cfRule>
  </conditionalFormatting>
  <conditionalFormatting sqref="Q64">
    <cfRule type="cellIs" dxfId="1132" priority="16" operator="equal">
      <formula>"Extreme"</formula>
    </cfRule>
    <cfRule type="cellIs" dxfId="1131" priority="17" operator="equal">
      <formula>"Severe"</formula>
    </cfRule>
    <cfRule type="cellIs" dxfId="1130" priority="18" operator="equal">
      <formula>"High"</formula>
    </cfRule>
    <cfRule type="cellIs" dxfId="1129" priority="19" operator="equal">
      <formula>"Medium"</formula>
    </cfRule>
    <cfRule type="cellIs" dxfId="1128" priority="20" operator="equal">
      <formula>"Low"</formula>
    </cfRule>
  </conditionalFormatting>
  <conditionalFormatting sqref="I64 N64">
    <cfRule type="cellIs" dxfId="1127" priority="13" operator="equal">
      <formula>"H"</formula>
    </cfRule>
    <cfRule type="cellIs" dxfId="1126" priority="14" operator="equal">
      <formula>"M"</formula>
    </cfRule>
    <cfRule type="cellIs" dxfId="1125" priority="15" operator="equal">
      <formula>"L"</formula>
    </cfRule>
  </conditionalFormatting>
  <conditionalFormatting sqref="O64">
    <cfRule type="cellIs" dxfId="1124" priority="11" operator="equal">
      <formula>"Closed"</formula>
    </cfRule>
    <cfRule type="cellIs" dxfId="1123" priority="12" operator="equal">
      <formula>"Open"</formula>
    </cfRule>
  </conditionalFormatting>
  <conditionalFormatting sqref="Q11">
    <cfRule type="cellIs" dxfId="1122" priority="6" operator="equal">
      <formula>"Extreme"</formula>
    </cfRule>
    <cfRule type="cellIs" dxfId="1121" priority="7" operator="equal">
      <formula>"Severe"</formula>
    </cfRule>
    <cfRule type="cellIs" dxfId="1120" priority="8" operator="equal">
      <formula>"High"</formula>
    </cfRule>
    <cfRule type="cellIs" dxfId="1119" priority="9" operator="equal">
      <formula>"Medium"</formula>
    </cfRule>
    <cfRule type="cellIs" dxfId="1118" priority="10" operator="equal">
      <formula>"Low"</formula>
    </cfRule>
  </conditionalFormatting>
  <conditionalFormatting sqref="I11 N11">
    <cfRule type="cellIs" dxfId="1117" priority="3" operator="equal">
      <formula>"H"</formula>
    </cfRule>
    <cfRule type="cellIs" dxfId="1116" priority="4" operator="equal">
      <formula>"M"</formula>
    </cfRule>
    <cfRule type="cellIs" dxfId="1115" priority="5" operator="equal">
      <formula>"L"</formula>
    </cfRule>
  </conditionalFormatting>
  <conditionalFormatting sqref="O11">
    <cfRule type="cellIs" dxfId="1114" priority="1" operator="equal">
      <formula>"Closed"</formula>
    </cfRule>
    <cfRule type="cellIs" dxfId="1113" priority="2" operator="equal">
      <formula>"Open"</formula>
    </cfRule>
  </conditionalFormatting>
  <dataValidations disablePrompts="1" count="5">
    <dataValidation type="list" allowBlank="1" showInputMessage="1" showErrorMessage="1" sqref="Q4:Q65" xr:uid="{00000000-0002-0000-0B00-000000000000}">
      <formula1>Level</formula1>
    </dataValidation>
    <dataValidation type="list" allowBlank="1" showInputMessage="1" showErrorMessage="1" sqref="D4:D69" xr:uid="{00000000-0002-0000-0B00-000001000000}">
      <formula1>ValidConsequenceList</formula1>
    </dataValidation>
    <dataValidation type="list" allowBlank="1" showInputMessage="1" showErrorMessage="1" sqref="O4:O69" xr:uid="{00000000-0002-0000-0B00-000002000000}">
      <formula1>ValidCompletion</formula1>
    </dataValidation>
    <dataValidation type="list" allowBlank="1" showInputMessage="1" showErrorMessage="1" sqref="M4:M69 H4:H71" xr:uid="{00000000-0002-0000-0B00-000003000000}">
      <formula1>ValidLikelyhood</formula1>
    </dataValidation>
    <dataValidation type="list" allowBlank="1" showInputMessage="1" showErrorMessage="1" sqref="L4:L69 G4:G71" xr:uid="{00000000-0002-0000-0B00-000004000000}">
      <formula1>ValidConsequence</formula1>
    </dataValidation>
  </dataValidations>
  <pageMargins left="0.11811023622047245" right="0.11811023622047245" top="0.15748031496062992" bottom="0.15748031496062992" header="0.31496062992125984" footer="0.31496062992125984"/>
  <pageSetup paperSize="8" scale="76" fitToHeight="0" orientation="landscape" r:id="rId2"/>
  <headerFooter>
    <oddFooter>&amp;L&amp;F&amp;CPage &amp;P of &amp;N</oddFooter>
  </headerFooter>
  <rowBreaks count="2" manualBreakCount="2">
    <brk id="29" max="18" man="1"/>
    <brk id="56" max="1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6">
    <tabColor rgb="FFFFD400"/>
    <pageSetUpPr fitToPage="1"/>
  </sheetPr>
  <dimension ref="A1:S54"/>
  <sheetViews>
    <sheetView view="pageBreakPreview" zoomScale="70" zoomScaleNormal="100" zoomScaleSheetLayoutView="70" workbookViewId="0">
      <selection activeCell="C30" sqref="C30"/>
    </sheetView>
  </sheetViews>
  <sheetFormatPr defaultColWidth="9.140625" defaultRowHeight="12.75" x14ac:dyDescent="0.2"/>
  <cols>
    <col min="1" max="1" width="8.5703125" style="17" customWidth="1"/>
    <col min="2" max="2" width="38.5703125" style="9" customWidth="1"/>
    <col min="3" max="3" width="33.42578125" style="9" customWidth="1"/>
    <col min="4" max="4" width="25.42578125" style="9" customWidth="1"/>
    <col min="5" max="5" width="42.42578125" style="9" customWidth="1"/>
    <col min="6" max="6" width="9.42578125" style="9" bestFit="1"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5.710937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8.0 NDT</v>
      </c>
      <c r="B1" s="7"/>
      <c r="C1" s="7"/>
      <c r="D1" s="7"/>
      <c r="E1" s="7"/>
      <c r="J1" s="8"/>
      <c r="K1" s="7"/>
      <c r="L1" s="7"/>
      <c r="O1" s="703"/>
      <c r="P1" s="703"/>
      <c r="Q1" s="703"/>
      <c r="R1" s="703"/>
      <c r="S1" s="703"/>
    </row>
    <row r="2" spans="1:19" ht="12.75" customHeight="1" x14ac:dyDescent="0.2">
      <c r="A2" s="961" t="s">
        <v>0</v>
      </c>
      <c r="B2" s="962"/>
      <c r="C2" s="962"/>
      <c r="D2" s="962"/>
      <c r="E2" s="962"/>
      <c r="F2" s="963"/>
      <c r="G2" s="961" t="s">
        <v>1</v>
      </c>
      <c r="H2" s="964"/>
      <c r="I2" s="965"/>
      <c r="J2" s="873" t="s">
        <v>2</v>
      </c>
      <c r="K2" s="873" t="s">
        <v>3</v>
      </c>
      <c r="L2" s="961" t="s">
        <v>4</v>
      </c>
      <c r="M2" s="962"/>
      <c r="N2" s="963"/>
      <c r="O2" s="873" t="s">
        <v>5</v>
      </c>
      <c r="P2" s="873" t="s">
        <v>6</v>
      </c>
      <c r="Q2" s="871" t="s">
        <v>431</v>
      </c>
      <c r="R2" s="42"/>
      <c r="S2" s="871" t="s">
        <v>432</v>
      </c>
    </row>
    <row r="3" spans="1:19" s="393" customFormat="1" ht="56.25" customHeight="1" thickBot="1" x14ac:dyDescent="0.25">
      <c r="A3" s="254" t="s">
        <v>7</v>
      </c>
      <c r="B3" s="254" t="s">
        <v>8</v>
      </c>
      <c r="C3" s="254" t="s">
        <v>9</v>
      </c>
      <c r="D3" s="254" t="s">
        <v>10</v>
      </c>
      <c r="E3" s="254" t="s">
        <v>11</v>
      </c>
      <c r="F3" s="254" t="s">
        <v>12</v>
      </c>
      <c r="G3" s="252" t="s">
        <v>13</v>
      </c>
      <c r="H3" s="252" t="s">
        <v>14</v>
      </c>
      <c r="I3" s="252" t="s">
        <v>15</v>
      </c>
      <c r="J3" s="728"/>
      <c r="K3" s="930"/>
      <c r="L3" s="252" t="s">
        <v>13</v>
      </c>
      <c r="M3" s="252" t="s">
        <v>14</v>
      </c>
      <c r="N3" s="252" t="s">
        <v>15</v>
      </c>
      <c r="O3" s="930"/>
      <c r="P3" s="930"/>
      <c r="Q3" s="875"/>
      <c r="R3" s="252" t="s">
        <v>434</v>
      </c>
      <c r="S3" s="875"/>
    </row>
    <row r="4" spans="1:19" s="235" customFormat="1" ht="45" x14ac:dyDescent="0.2">
      <c r="A4" s="927">
        <v>8.1</v>
      </c>
      <c r="B4" s="878" t="s">
        <v>1047</v>
      </c>
      <c r="C4" s="71" t="s">
        <v>1048</v>
      </c>
      <c r="D4" s="224" t="s">
        <v>157</v>
      </c>
      <c r="E4" s="225" t="s">
        <v>1049</v>
      </c>
      <c r="F4" s="880" t="s">
        <v>1050</v>
      </c>
      <c r="G4" s="73" t="s">
        <v>67</v>
      </c>
      <c r="H4" s="73">
        <v>4</v>
      </c>
      <c r="I4" s="246" t="s">
        <v>35</v>
      </c>
      <c r="J4" s="98"/>
      <c r="K4" s="98"/>
      <c r="L4" s="73"/>
      <c r="M4" s="73"/>
      <c r="N4" s="246"/>
      <c r="O4" s="76"/>
      <c r="P4" s="77"/>
      <c r="Q4" s="232"/>
      <c r="R4" s="233"/>
      <c r="S4" s="234"/>
    </row>
    <row r="5" spans="1:19" s="17" customFormat="1" ht="33.75" x14ac:dyDescent="0.2">
      <c r="A5" s="928"/>
      <c r="B5" s="717"/>
      <c r="C5" s="11" t="s">
        <v>1051</v>
      </c>
      <c r="D5" s="23" t="s">
        <v>479</v>
      </c>
      <c r="E5" s="222" t="s">
        <v>1052</v>
      </c>
      <c r="F5" s="888"/>
      <c r="G5" s="12" t="s">
        <v>47</v>
      </c>
      <c r="H5" s="12">
        <v>5</v>
      </c>
      <c r="I5" s="121" t="str">
        <f>IF(ISERROR(INDEX('Risk Matrix'!$D$7:$I$11,(VLOOKUP(G5,'Risk Matrix'!$AB$18:$AC$22,2)),(VLOOKUP(H5,'Risk Matrix'!$AE$18:$AF$22,2)))),"",INDEX('Risk Matrix'!$D$7:$I$11,(VLOOKUP(G5,'Risk Matrix'!$AB$18:$AC$22,2)),(VLOOKUP(H5,'Risk Matrix'!$AE$18:$AF$22,2))))</f>
        <v>M</v>
      </c>
      <c r="J5" s="47"/>
      <c r="K5" s="47"/>
      <c r="L5" s="12"/>
      <c r="M5" s="12"/>
      <c r="N5" s="369"/>
      <c r="O5" s="14"/>
      <c r="P5" s="26"/>
      <c r="Q5" s="13"/>
      <c r="R5" s="16"/>
      <c r="S5" s="15"/>
    </row>
    <row r="6" spans="1:19" s="239" customFormat="1" ht="23.25" thickBot="1" x14ac:dyDescent="0.25">
      <c r="A6" s="929"/>
      <c r="B6" s="879"/>
      <c r="C6" s="78" t="s">
        <v>1053</v>
      </c>
      <c r="D6" s="103" t="s">
        <v>117</v>
      </c>
      <c r="E6" s="223" t="s">
        <v>1054</v>
      </c>
      <c r="F6" s="881"/>
      <c r="G6" s="60" t="s">
        <v>43</v>
      </c>
      <c r="H6" s="60">
        <v>4</v>
      </c>
      <c r="I6" s="118" t="str">
        <f>IF(ISERROR(INDEX('Risk Matrix'!$D$7:$I$11,(VLOOKUP(G6,'Risk Matrix'!$AB$18:$AC$22,2)),(VLOOKUP(H6,'Risk Matrix'!$AE$18:$AF$22,2)))),"",INDEX('Risk Matrix'!$D$7:$I$11,(VLOOKUP(G6,'Risk Matrix'!$AB$18:$AC$22,2)),(VLOOKUP(H6,'Risk Matrix'!$AE$18:$AF$22,2))))</f>
        <v>L</v>
      </c>
      <c r="J6" s="55"/>
      <c r="K6" s="55"/>
      <c r="L6" s="60"/>
      <c r="M6" s="60"/>
      <c r="N6" s="217"/>
      <c r="O6" s="56"/>
      <c r="P6" s="57"/>
      <c r="Q6" s="236"/>
      <c r="R6" s="237"/>
      <c r="S6" s="238"/>
    </row>
    <row r="7" spans="1:19" s="235" customFormat="1" ht="22.5" x14ac:dyDescent="0.2">
      <c r="A7" s="927">
        <v>8.1999999999999993</v>
      </c>
      <c r="B7" s="878" t="s">
        <v>1055</v>
      </c>
      <c r="C7" s="71" t="s">
        <v>1056</v>
      </c>
      <c r="D7" s="102" t="s">
        <v>127</v>
      </c>
      <c r="E7" s="224" t="s">
        <v>1057</v>
      </c>
      <c r="F7" s="880" t="s">
        <v>1058</v>
      </c>
      <c r="G7" s="73" t="s">
        <v>25</v>
      </c>
      <c r="H7" s="73">
        <v>4</v>
      </c>
      <c r="I7" s="246" t="str">
        <f>IF(ISERROR(INDEX('Risk Matrix'!$D$7:$I$11,(VLOOKUP(G7,'Risk Matrix'!$AB$18:$AC$22,2)),(VLOOKUP(H7,'Risk Matrix'!$AE$18:$AF$22,2)))),"",INDEX('Risk Matrix'!$D$7:$I$11,(VLOOKUP(G7,'Risk Matrix'!$AB$18:$AC$22,2)),(VLOOKUP(H7,'Risk Matrix'!$AE$18:$AF$22,2))))</f>
        <v>L</v>
      </c>
      <c r="J7" s="75"/>
      <c r="K7" s="75"/>
      <c r="L7" s="73"/>
      <c r="M7" s="73"/>
      <c r="N7" s="246"/>
      <c r="O7" s="76"/>
      <c r="P7" s="77"/>
      <c r="Q7" s="232"/>
      <c r="R7" s="233"/>
      <c r="S7" s="234"/>
    </row>
    <row r="8" spans="1:19" s="17" customFormat="1" ht="22.5" x14ac:dyDescent="0.2">
      <c r="A8" s="928"/>
      <c r="B8" s="717"/>
      <c r="C8" s="11" t="s">
        <v>1059</v>
      </c>
      <c r="D8" s="23" t="s">
        <v>127</v>
      </c>
      <c r="E8" s="222" t="s">
        <v>1060</v>
      </c>
      <c r="F8" s="888"/>
      <c r="G8" s="12" t="s">
        <v>25</v>
      </c>
      <c r="H8" s="12">
        <v>4</v>
      </c>
      <c r="I8" s="369" t="str">
        <f>IF(ISERROR(INDEX('Risk Matrix'!$D$7:$I$11,(VLOOKUP(G8,'Risk Matrix'!$AB$18:$AC$22,2)),(VLOOKUP(H8,'Risk Matrix'!$AE$18:$AF$22,2)))),"",INDEX('Risk Matrix'!$D$7:$I$11,(VLOOKUP(G8,'Risk Matrix'!$AB$18:$AC$22,2)),(VLOOKUP(H8,'Risk Matrix'!$AE$18:$AF$22,2))))</f>
        <v>L</v>
      </c>
      <c r="J8" s="20"/>
      <c r="K8" s="20"/>
      <c r="L8" s="12"/>
      <c r="M8" s="12"/>
      <c r="N8" s="369"/>
      <c r="O8" s="14"/>
      <c r="P8" s="26"/>
      <c r="Q8" s="13"/>
      <c r="R8" s="16"/>
      <c r="S8" s="15"/>
    </row>
    <row r="9" spans="1:19" s="239" customFormat="1" ht="39.75" customHeight="1" thickBot="1" x14ac:dyDescent="0.25">
      <c r="A9" s="929"/>
      <c r="B9" s="879"/>
      <c r="C9" s="78" t="s">
        <v>1061</v>
      </c>
      <c r="D9" s="103" t="s">
        <v>117</v>
      </c>
      <c r="E9" s="223" t="s">
        <v>1062</v>
      </c>
      <c r="F9" s="881"/>
      <c r="G9" s="60" t="s">
        <v>43</v>
      </c>
      <c r="H9" s="60">
        <v>4</v>
      </c>
      <c r="I9" s="118" t="str">
        <f>IF(ISERROR(INDEX('Risk Matrix'!$D$7:$I$11,(VLOOKUP(G9,'Risk Matrix'!$AB$18:$AC$22,2)),(VLOOKUP(H9,'Risk Matrix'!$AE$18:$AF$22,2)))),"",INDEX('Risk Matrix'!$D$7:$I$11,(VLOOKUP(G9,'Risk Matrix'!$AB$18:$AC$22,2)),(VLOOKUP(H9,'Risk Matrix'!$AE$18:$AF$22,2))))</f>
        <v>L</v>
      </c>
      <c r="J9" s="88"/>
      <c r="K9" s="88"/>
      <c r="L9" s="60"/>
      <c r="M9" s="60"/>
      <c r="N9" s="118"/>
      <c r="O9" s="56"/>
      <c r="P9" s="57"/>
      <c r="Q9" s="236"/>
      <c r="R9" s="237"/>
      <c r="S9" s="238"/>
    </row>
    <row r="46" spans="3:5" x14ac:dyDescent="0.2">
      <c r="C46" s="9" t="s">
        <v>421</v>
      </c>
      <c r="E46" s="9" t="s">
        <v>422</v>
      </c>
    </row>
    <row r="47" spans="3:5" x14ac:dyDescent="0.2">
      <c r="C47" s="9" t="s">
        <v>423</v>
      </c>
    </row>
    <row r="48" spans="3:5"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16">
    <mergeCell ref="O1:S1"/>
    <mergeCell ref="A2:F2"/>
    <mergeCell ref="G2:I2"/>
    <mergeCell ref="J2:J3"/>
    <mergeCell ref="K2:K3"/>
    <mergeCell ref="L2:N2"/>
    <mergeCell ref="O2:O3"/>
    <mergeCell ref="P2:P3"/>
    <mergeCell ref="Q2:Q3"/>
    <mergeCell ref="S2:S3"/>
    <mergeCell ref="A7:A9"/>
    <mergeCell ref="B7:B9"/>
    <mergeCell ref="F7:F9"/>
    <mergeCell ref="A4:A6"/>
    <mergeCell ref="B4:B6"/>
    <mergeCell ref="F4:F6"/>
  </mergeCells>
  <conditionalFormatting sqref="Q4 Q7">
    <cfRule type="cellIs" dxfId="1112" priority="477" operator="equal">
      <formula>"Extreme"</formula>
    </cfRule>
    <cfRule type="cellIs" dxfId="1111" priority="478" operator="equal">
      <formula>"Severe"</formula>
    </cfRule>
    <cfRule type="cellIs" dxfId="1110" priority="479" operator="equal">
      <formula>"High"</formula>
    </cfRule>
    <cfRule type="cellIs" dxfId="1109" priority="480" operator="equal">
      <formula>"Medium"</formula>
    </cfRule>
    <cfRule type="cellIs" dxfId="1108" priority="481" operator="equal">
      <formula>"Low"</formula>
    </cfRule>
  </conditionalFormatting>
  <conditionalFormatting sqref="N4:N9 I4:I9 F7">
    <cfRule type="cellIs" dxfId="1107" priority="474" operator="equal">
      <formula>"H"</formula>
    </cfRule>
    <cfRule type="cellIs" dxfId="1106" priority="475" operator="equal">
      <formula>"M"</formula>
    </cfRule>
    <cfRule type="cellIs" dxfId="1105" priority="476" operator="equal">
      <formula>"L"</formula>
    </cfRule>
  </conditionalFormatting>
  <conditionalFormatting sqref="O4 O7">
    <cfRule type="cellIs" dxfId="1104" priority="452" operator="equal">
      <formula>"Closed"</formula>
    </cfRule>
    <cfRule type="cellIs" dxfId="1103" priority="453" operator="equal">
      <formula>"Open"</formula>
    </cfRule>
  </conditionalFormatting>
  <conditionalFormatting sqref="O9">
    <cfRule type="cellIs" dxfId="1102" priority="328" operator="equal">
      <formula>"Closed"</formula>
    </cfRule>
    <cfRule type="cellIs" dxfId="1101" priority="329" operator="equal">
      <formula>"Open"</formula>
    </cfRule>
  </conditionalFormatting>
  <conditionalFormatting sqref="Q6">
    <cfRule type="cellIs" dxfId="1100" priority="432" operator="equal">
      <formula>"Extreme"</formula>
    </cfRule>
    <cfRule type="cellIs" dxfId="1099" priority="433" operator="equal">
      <formula>"Severe"</formula>
    </cfRule>
    <cfRule type="cellIs" dxfId="1098" priority="434" operator="equal">
      <formula>"High"</formula>
    </cfRule>
    <cfRule type="cellIs" dxfId="1097" priority="435" operator="equal">
      <formula>"Medium"</formula>
    </cfRule>
    <cfRule type="cellIs" dxfId="1096" priority="436" operator="equal">
      <formula>"Low"</formula>
    </cfRule>
  </conditionalFormatting>
  <conditionalFormatting sqref="O6">
    <cfRule type="cellIs" dxfId="1095" priority="430" operator="equal">
      <formula>"Closed"</formula>
    </cfRule>
    <cfRule type="cellIs" dxfId="1094" priority="431" operator="equal">
      <formula>"Open"</formula>
    </cfRule>
  </conditionalFormatting>
  <conditionalFormatting sqref="Q5">
    <cfRule type="cellIs" dxfId="1093" priority="406" operator="equal">
      <formula>"Extreme"</formula>
    </cfRule>
    <cfRule type="cellIs" dxfId="1092" priority="407" operator="equal">
      <formula>"Severe"</formula>
    </cfRule>
    <cfRule type="cellIs" dxfId="1091" priority="408" operator="equal">
      <formula>"High"</formula>
    </cfRule>
    <cfRule type="cellIs" dxfId="1090" priority="409" operator="equal">
      <formula>"Medium"</formula>
    </cfRule>
    <cfRule type="cellIs" dxfId="1089" priority="410" operator="equal">
      <formula>"Low"</formula>
    </cfRule>
  </conditionalFormatting>
  <conditionalFormatting sqref="O5">
    <cfRule type="cellIs" dxfId="1088" priority="404" operator="equal">
      <formula>"Closed"</formula>
    </cfRule>
    <cfRule type="cellIs" dxfId="1087" priority="405" operator="equal">
      <formula>"Open"</formula>
    </cfRule>
  </conditionalFormatting>
  <conditionalFormatting sqref="Q8">
    <cfRule type="cellIs" dxfId="1086" priority="337" operator="equal">
      <formula>"Extreme"</formula>
    </cfRule>
    <cfRule type="cellIs" dxfId="1085" priority="338" operator="equal">
      <formula>"Severe"</formula>
    </cfRule>
    <cfRule type="cellIs" dxfId="1084" priority="339" operator="equal">
      <formula>"High"</formula>
    </cfRule>
    <cfRule type="cellIs" dxfId="1083" priority="340" operator="equal">
      <formula>"Medium"</formula>
    </cfRule>
    <cfRule type="cellIs" dxfId="1082" priority="341" operator="equal">
      <formula>"Low"</formula>
    </cfRule>
  </conditionalFormatting>
  <conditionalFormatting sqref="O8">
    <cfRule type="cellIs" dxfId="1081" priority="335" operator="equal">
      <formula>"Closed"</formula>
    </cfRule>
    <cfRule type="cellIs" dxfId="1080" priority="336" operator="equal">
      <formula>"Open"</formula>
    </cfRule>
  </conditionalFormatting>
  <conditionalFormatting sqref="Q9">
    <cfRule type="cellIs" dxfId="1079" priority="330" operator="equal">
      <formula>"Extreme"</formula>
    </cfRule>
    <cfRule type="cellIs" dxfId="1078" priority="331" operator="equal">
      <formula>"Severe"</formula>
    </cfRule>
    <cfRule type="cellIs" dxfId="1077" priority="332" operator="equal">
      <formula>"High"</formula>
    </cfRule>
    <cfRule type="cellIs" dxfId="1076" priority="333" operator="equal">
      <formula>"Medium"</formula>
    </cfRule>
    <cfRule type="cellIs" dxfId="1075" priority="334" operator="equal">
      <formula>"Low"</formula>
    </cfRule>
  </conditionalFormatting>
  <conditionalFormatting sqref="F4">
    <cfRule type="cellIs" dxfId="1074" priority="105" operator="equal">
      <formula>"H"</formula>
    </cfRule>
    <cfRule type="cellIs" dxfId="1073" priority="106" operator="equal">
      <formula>"M"</formula>
    </cfRule>
    <cfRule type="cellIs" dxfId="1072" priority="107" operator="equal">
      <formula>"L"</formula>
    </cfRule>
  </conditionalFormatting>
  <dataValidations count="5">
    <dataValidation type="list" allowBlank="1" showInputMessage="1" showErrorMessage="1" sqref="D4:D9" xr:uid="{00000000-0002-0000-0C00-000000000000}">
      <formula1>ValidConsequenceList</formula1>
    </dataValidation>
    <dataValidation type="list" allowBlank="1" showInputMessage="1" showErrorMessage="1" sqref="Q4:Q9" xr:uid="{00000000-0002-0000-0C00-000001000000}">
      <formula1>Level</formula1>
    </dataValidation>
    <dataValidation type="list" allowBlank="1" showInputMessage="1" showErrorMessage="1" sqref="L4:L9 G4:G9" xr:uid="{00000000-0002-0000-0C00-000002000000}">
      <formula1>ValidConsequence</formula1>
    </dataValidation>
    <dataValidation type="list" allowBlank="1" showInputMessage="1" showErrorMessage="1" sqref="M4:M9 H4:H9" xr:uid="{00000000-0002-0000-0C00-000003000000}">
      <formula1>ValidLikelyhood</formula1>
    </dataValidation>
    <dataValidation type="list" allowBlank="1" showInputMessage="1" showErrorMessage="1" sqref="O4:O9" xr:uid="{00000000-0002-0000-0C00-000004000000}">
      <formula1>ValidCompletion</formula1>
    </dataValidation>
  </dataValidations>
  <pageMargins left="0.11811023622047245" right="0.11811023622047245" top="0.15748031496062992" bottom="0.15748031496062992" header="0.31496062992125984" footer="0.31496062992125984"/>
  <pageSetup paperSize="8" scale="83" fitToHeight="0" orientation="landscape" r:id="rId1"/>
  <headerFooter>
    <oddFooter>&amp;L&amp;F&amp;CPage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D296F-61CB-4F85-8D60-8857DBD315A3}">
  <sheetPr>
    <pageSetUpPr fitToPage="1"/>
  </sheetPr>
  <dimension ref="B1:L21"/>
  <sheetViews>
    <sheetView topLeftCell="A11" zoomScale="115" zoomScaleNormal="115" workbookViewId="0">
      <selection activeCell="H32" sqref="H32"/>
    </sheetView>
  </sheetViews>
  <sheetFormatPr defaultColWidth="9.140625" defaultRowHeight="12.75" x14ac:dyDescent="0.2"/>
  <cols>
    <col min="1" max="1" width="9.140625" style="598"/>
    <col min="2" max="2" width="3.85546875" style="598" customWidth="1"/>
    <col min="3" max="3" width="5" style="598" customWidth="1"/>
    <col min="4" max="4" width="9.85546875" style="598" customWidth="1"/>
    <col min="5" max="5" width="14.85546875" style="598" customWidth="1"/>
    <col min="6" max="6" width="1" style="598" customWidth="1"/>
    <col min="7" max="7" width="9.85546875" style="598" customWidth="1"/>
    <col min="8" max="8" width="20" style="598" customWidth="1"/>
    <col min="9" max="9" width="4" style="598" customWidth="1"/>
    <col min="10" max="10" width="9" style="598" customWidth="1"/>
    <col min="11" max="11" width="21.85546875" style="598" customWidth="1"/>
    <col min="12" max="12" width="5" style="598" customWidth="1"/>
    <col min="13" max="16384" width="9.140625" style="598"/>
  </cols>
  <sheetData>
    <row r="1" spans="2:12" ht="122.25" customHeight="1" x14ac:dyDescent="0.25">
      <c r="B1" s="741" t="s">
        <v>234</v>
      </c>
      <c r="C1" s="742"/>
      <c r="D1" s="742"/>
      <c r="E1" s="742"/>
      <c r="F1" s="742"/>
      <c r="G1" s="742"/>
      <c r="H1" s="742"/>
      <c r="I1" s="742"/>
      <c r="J1" s="742"/>
      <c r="K1" s="742"/>
      <c r="L1" s="743"/>
    </row>
    <row r="2" spans="2:12" ht="36" customHeight="1" x14ac:dyDescent="0.2">
      <c r="B2" s="744"/>
      <c r="C2" s="745"/>
      <c r="D2" s="745"/>
      <c r="E2" s="745"/>
      <c r="F2" s="745"/>
      <c r="G2" s="746"/>
      <c r="H2" s="750" t="s">
        <v>235</v>
      </c>
      <c r="I2" s="751"/>
      <c r="J2" s="752">
        <v>4600009903</v>
      </c>
      <c r="K2" s="753"/>
      <c r="L2" s="754"/>
    </row>
    <row r="3" spans="2:12" ht="36" customHeight="1" x14ac:dyDescent="0.2">
      <c r="B3" s="744"/>
      <c r="C3" s="745"/>
      <c r="D3" s="745"/>
      <c r="E3" s="745"/>
      <c r="F3" s="745"/>
      <c r="G3" s="746"/>
      <c r="H3" s="755" t="s">
        <v>236</v>
      </c>
      <c r="I3" s="756"/>
      <c r="J3" s="757" t="s">
        <v>237</v>
      </c>
      <c r="K3" s="758"/>
      <c r="L3" s="759"/>
    </row>
    <row r="4" spans="2:12" ht="35.1" customHeight="1" x14ac:dyDescent="0.2">
      <c r="B4" s="747"/>
      <c r="C4" s="748"/>
      <c r="D4" s="748"/>
      <c r="E4" s="748"/>
      <c r="F4" s="748"/>
      <c r="G4" s="749"/>
      <c r="H4" s="760" t="s">
        <v>238</v>
      </c>
      <c r="I4" s="761"/>
      <c r="J4" s="757" t="s">
        <v>237</v>
      </c>
      <c r="K4" s="758"/>
      <c r="L4" s="759"/>
    </row>
    <row r="5" spans="2:12" ht="26.45" customHeight="1" x14ac:dyDescent="0.2">
      <c r="B5" s="766"/>
      <c r="C5" s="767"/>
      <c r="D5" s="767"/>
      <c r="E5" s="767"/>
      <c r="F5" s="767"/>
      <c r="G5" s="767"/>
      <c r="H5" s="767"/>
      <c r="I5" s="767"/>
      <c r="J5" s="767"/>
      <c r="K5" s="767"/>
      <c r="L5" s="768"/>
    </row>
    <row r="6" spans="2:12" ht="24.6" customHeight="1" x14ac:dyDescent="0.2">
      <c r="B6" s="769" t="s">
        <v>239</v>
      </c>
      <c r="C6" s="770"/>
      <c r="D6" s="770"/>
      <c r="E6" s="771"/>
      <c r="F6" s="772" t="s">
        <v>240</v>
      </c>
      <c r="G6" s="770"/>
      <c r="H6" s="770"/>
      <c r="I6" s="770"/>
      <c r="J6" s="770"/>
      <c r="K6" s="770"/>
      <c r="L6" s="773"/>
    </row>
    <row r="7" spans="2:12" ht="24" customHeight="1" x14ac:dyDescent="0.2">
      <c r="B7" s="769" t="s">
        <v>241</v>
      </c>
      <c r="C7" s="770"/>
      <c r="D7" s="770"/>
      <c r="E7" s="771"/>
      <c r="F7" s="774" t="s">
        <v>242</v>
      </c>
      <c r="G7" s="775"/>
      <c r="H7" s="775"/>
      <c r="I7" s="775"/>
      <c r="J7" s="775"/>
      <c r="K7" s="775"/>
      <c r="L7" s="776"/>
    </row>
    <row r="8" spans="2:12" ht="30.95" customHeight="1" x14ac:dyDescent="0.2">
      <c r="B8" s="777" t="s">
        <v>243</v>
      </c>
      <c r="C8" s="778"/>
      <c r="D8" s="778"/>
      <c r="E8" s="779"/>
      <c r="F8" s="762" t="s">
        <v>246</v>
      </c>
      <c r="G8" s="780"/>
      <c r="H8" s="780"/>
      <c r="I8" s="781"/>
      <c r="J8" s="607" t="s">
        <v>244</v>
      </c>
      <c r="K8" s="762" t="s">
        <v>67</v>
      </c>
      <c r="L8" s="763"/>
    </row>
    <row r="9" spans="2:12" ht="39" customHeight="1" x14ac:dyDescent="0.2">
      <c r="B9" s="782" t="s">
        <v>245</v>
      </c>
      <c r="C9" s="783"/>
      <c r="D9" s="783"/>
      <c r="E9" s="784"/>
      <c r="F9" s="788" t="s">
        <v>246</v>
      </c>
      <c r="G9" s="789"/>
      <c r="H9" s="789"/>
      <c r="I9" s="790"/>
      <c r="J9" s="607" t="s">
        <v>247</v>
      </c>
      <c r="K9" s="762" t="s">
        <v>67</v>
      </c>
      <c r="L9" s="763"/>
    </row>
    <row r="10" spans="2:12" ht="25.35" customHeight="1" x14ac:dyDescent="0.2">
      <c r="B10" s="785"/>
      <c r="C10" s="786"/>
      <c r="D10" s="786"/>
      <c r="E10" s="787"/>
      <c r="F10" s="791"/>
      <c r="G10" s="792"/>
      <c r="H10" s="792"/>
      <c r="I10" s="793"/>
      <c r="J10" s="764" t="s">
        <v>248</v>
      </c>
      <c r="K10" s="765"/>
      <c r="L10" s="654">
        <v>25</v>
      </c>
    </row>
    <row r="11" spans="2:12" ht="66" customHeight="1" x14ac:dyDescent="0.2">
      <c r="B11" s="794"/>
      <c r="C11" s="795"/>
      <c r="D11" s="795"/>
      <c r="E11" s="795"/>
      <c r="F11" s="795"/>
      <c r="G11" s="795"/>
      <c r="H11" s="795"/>
      <c r="I11" s="795"/>
      <c r="J11" s="795"/>
      <c r="K11" s="795"/>
      <c r="L11" s="796"/>
    </row>
    <row r="12" spans="2:12" ht="22.5" customHeight="1" x14ac:dyDescent="0.2">
      <c r="B12" s="797" t="s">
        <v>249</v>
      </c>
      <c r="C12" s="798"/>
      <c r="D12" s="606" t="s">
        <v>250</v>
      </c>
      <c r="E12" s="799" t="s">
        <v>251</v>
      </c>
      <c r="F12" s="800"/>
      <c r="G12" s="801"/>
      <c r="H12" s="605" t="s">
        <v>252</v>
      </c>
      <c r="I12" s="802" t="s">
        <v>253</v>
      </c>
      <c r="J12" s="803"/>
      <c r="K12" s="764" t="s">
        <v>254</v>
      </c>
      <c r="L12" s="804"/>
    </row>
    <row r="13" spans="2:12" ht="17.100000000000001" customHeight="1" x14ac:dyDescent="0.2">
      <c r="B13" s="805" t="s">
        <v>47</v>
      </c>
      <c r="C13" s="806"/>
      <c r="D13" s="604">
        <v>44656</v>
      </c>
      <c r="E13" s="807" t="s">
        <v>255</v>
      </c>
      <c r="F13" s="808"/>
      <c r="G13" s="809"/>
      <c r="H13" s="603" t="s">
        <v>2210</v>
      </c>
      <c r="I13" s="810" t="s">
        <v>256</v>
      </c>
      <c r="J13" s="811"/>
      <c r="K13" s="810" t="s">
        <v>257</v>
      </c>
      <c r="L13" s="812"/>
    </row>
    <row r="14" spans="2:12" ht="17.100000000000001" customHeight="1" x14ac:dyDescent="0.2">
      <c r="B14" s="805" t="s">
        <v>67</v>
      </c>
      <c r="C14" s="806"/>
      <c r="D14" s="604">
        <v>44848</v>
      </c>
      <c r="E14" s="807" t="s">
        <v>255</v>
      </c>
      <c r="F14" s="808"/>
      <c r="G14" s="809"/>
      <c r="H14" s="603" t="s">
        <v>2210</v>
      </c>
      <c r="I14" s="810" t="s">
        <v>2061</v>
      </c>
      <c r="J14" s="811"/>
      <c r="K14" s="810" t="s">
        <v>237</v>
      </c>
      <c r="L14" s="812"/>
    </row>
    <row r="15" spans="2:12" ht="17.100000000000001" customHeight="1" x14ac:dyDescent="0.2">
      <c r="B15" s="813"/>
      <c r="C15" s="814"/>
      <c r="D15" s="602"/>
      <c r="E15" s="815"/>
      <c r="F15" s="816"/>
      <c r="G15" s="817"/>
      <c r="H15" s="601"/>
      <c r="I15" s="815"/>
      <c r="J15" s="817"/>
      <c r="K15" s="815"/>
      <c r="L15" s="818"/>
    </row>
    <row r="16" spans="2:12" ht="15.95" customHeight="1" x14ac:dyDescent="0.2">
      <c r="B16" s="813"/>
      <c r="C16" s="814"/>
      <c r="D16" s="602"/>
      <c r="E16" s="815"/>
      <c r="F16" s="816"/>
      <c r="G16" s="817"/>
      <c r="H16" s="601"/>
      <c r="I16" s="815"/>
      <c r="J16" s="817"/>
      <c r="K16" s="815"/>
      <c r="L16" s="818"/>
    </row>
    <row r="17" spans="2:12" ht="17.100000000000001" customHeight="1" x14ac:dyDescent="0.2">
      <c r="B17" s="813"/>
      <c r="C17" s="814"/>
      <c r="D17" s="602"/>
      <c r="E17" s="815"/>
      <c r="F17" s="816"/>
      <c r="G17" s="817"/>
      <c r="H17" s="601"/>
      <c r="I17" s="815"/>
      <c r="J17" s="817"/>
      <c r="K17" s="815"/>
      <c r="L17" s="818"/>
    </row>
    <row r="18" spans="2:12" ht="20.25" customHeight="1" x14ac:dyDescent="0.2">
      <c r="B18" s="819"/>
      <c r="C18" s="820"/>
      <c r="D18" s="600"/>
      <c r="E18" s="757"/>
      <c r="F18" s="758"/>
      <c r="G18" s="821"/>
      <c r="H18" s="599"/>
      <c r="I18" s="757"/>
      <c r="J18" s="821"/>
      <c r="K18" s="757"/>
      <c r="L18" s="759"/>
    </row>
    <row r="19" spans="2:12" ht="40.5" customHeight="1" x14ac:dyDescent="0.2">
      <c r="B19" s="794"/>
      <c r="C19" s="795"/>
      <c r="D19" s="795"/>
      <c r="E19" s="795"/>
      <c r="F19" s="795"/>
      <c r="G19" s="795"/>
      <c r="H19" s="795"/>
      <c r="I19" s="795"/>
      <c r="J19" s="795"/>
      <c r="K19" s="795"/>
      <c r="L19" s="796"/>
    </row>
    <row r="20" spans="2:12" ht="12.75" customHeight="1" x14ac:dyDescent="0.2">
      <c r="B20" s="822" t="s">
        <v>258</v>
      </c>
      <c r="C20" s="823"/>
      <c r="D20" s="823"/>
      <c r="E20" s="823"/>
      <c r="F20" s="823"/>
      <c r="G20" s="824" t="s">
        <v>259</v>
      </c>
      <c r="H20" s="825"/>
      <c r="I20" s="764" t="s">
        <v>260</v>
      </c>
      <c r="J20" s="826"/>
      <c r="K20" s="826"/>
      <c r="L20" s="804"/>
    </row>
    <row r="21" spans="2:12" ht="12.75" customHeight="1" thickBot="1" x14ac:dyDescent="0.25">
      <c r="B21" s="827" t="s">
        <v>261</v>
      </c>
      <c r="C21" s="828"/>
      <c r="D21" s="828"/>
      <c r="E21" s="828"/>
      <c r="F21" s="828"/>
      <c r="G21" s="829" t="s">
        <v>262</v>
      </c>
      <c r="H21" s="830"/>
      <c r="I21" s="831" t="s">
        <v>263</v>
      </c>
      <c r="J21" s="832"/>
      <c r="K21" s="832"/>
      <c r="L21" s="833"/>
    </row>
  </sheetData>
  <mergeCells count="56">
    <mergeCell ref="B19:L19"/>
    <mergeCell ref="B20:F20"/>
    <mergeCell ref="G20:H20"/>
    <mergeCell ref="I20:L20"/>
    <mergeCell ref="B21:F21"/>
    <mergeCell ref="G21:H21"/>
    <mergeCell ref="I21:L21"/>
    <mergeCell ref="B17:C17"/>
    <mergeCell ref="E17:G17"/>
    <mergeCell ref="I17:J17"/>
    <mergeCell ref="K17:L17"/>
    <mergeCell ref="B18:C18"/>
    <mergeCell ref="E18:G18"/>
    <mergeCell ref="I18:J18"/>
    <mergeCell ref="K18:L18"/>
    <mergeCell ref="B15:C15"/>
    <mergeCell ref="E15:G15"/>
    <mergeCell ref="I15:J15"/>
    <mergeCell ref="K15:L15"/>
    <mergeCell ref="B16:C16"/>
    <mergeCell ref="E16:G16"/>
    <mergeCell ref="I16:J16"/>
    <mergeCell ref="K16:L16"/>
    <mergeCell ref="B13:C13"/>
    <mergeCell ref="E13:G13"/>
    <mergeCell ref="I13:J13"/>
    <mergeCell ref="K13:L13"/>
    <mergeCell ref="B14:C14"/>
    <mergeCell ref="E14:G14"/>
    <mergeCell ref="I14:J14"/>
    <mergeCell ref="K14:L14"/>
    <mergeCell ref="B11:L11"/>
    <mergeCell ref="B12:C12"/>
    <mergeCell ref="E12:G12"/>
    <mergeCell ref="I12:J12"/>
    <mergeCell ref="K12:L12"/>
    <mergeCell ref="K9:L9"/>
    <mergeCell ref="J10:K10"/>
    <mergeCell ref="B5:L5"/>
    <mergeCell ref="B6:E6"/>
    <mergeCell ref="F6:L6"/>
    <mergeCell ref="B7:E7"/>
    <mergeCell ref="F7:L7"/>
    <mergeCell ref="B8:E8"/>
    <mergeCell ref="F8:I8"/>
    <mergeCell ref="K8:L8"/>
    <mergeCell ref="B9:E10"/>
    <mergeCell ref="F9:I10"/>
    <mergeCell ref="B1:L1"/>
    <mergeCell ref="B2:G4"/>
    <mergeCell ref="H2:I2"/>
    <mergeCell ref="J2:L2"/>
    <mergeCell ref="H3:I3"/>
    <mergeCell ref="J3:L3"/>
    <mergeCell ref="H4:I4"/>
    <mergeCell ref="J4:L4"/>
  </mergeCells>
  <pageMargins left="0.25" right="0.25" top="0.75" bottom="0.75" header="0.3" footer="0.3"/>
  <pageSetup paperSize="9" scale="88"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1">
    <tabColor rgb="FFFFC000"/>
    <pageSetUpPr fitToPage="1"/>
  </sheetPr>
  <dimension ref="A1:S54"/>
  <sheetViews>
    <sheetView view="pageBreakPreview" zoomScale="85" zoomScaleNormal="100" zoomScaleSheetLayoutView="85" workbookViewId="0">
      <selection activeCell="C30" sqref="C30"/>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6" width="18.28515625" style="9"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5.710937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9.0 Grit Blasting Coat &amp; Paint</v>
      </c>
      <c r="B1" s="7"/>
      <c r="C1" s="7"/>
      <c r="D1" s="7"/>
      <c r="E1" s="7"/>
      <c r="J1" s="8"/>
      <c r="K1" s="8"/>
      <c r="L1" s="7"/>
      <c r="O1" s="703"/>
      <c r="P1" s="703"/>
      <c r="Q1" s="703"/>
      <c r="R1" s="703"/>
      <c r="S1" s="703"/>
    </row>
    <row r="2" spans="1:19" ht="12.75" customHeight="1" x14ac:dyDescent="0.2">
      <c r="A2" s="704" t="s">
        <v>0</v>
      </c>
      <c r="B2" s="704"/>
      <c r="C2" s="704"/>
      <c r="D2" s="704"/>
      <c r="E2" s="704"/>
      <c r="F2" s="704"/>
      <c r="G2" s="704" t="s">
        <v>908</v>
      </c>
      <c r="H2" s="705"/>
      <c r="I2" s="705"/>
      <c r="J2" s="704" t="s">
        <v>2</v>
      </c>
      <c r="K2" s="704" t="s">
        <v>3</v>
      </c>
      <c r="L2" s="704" t="s">
        <v>4</v>
      </c>
      <c r="M2" s="704"/>
      <c r="N2" s="704"/>
      <c r="O2" s="704" t="s">
        <v>5</v>
      </c>
      <c r="P2" s="704" t="s">
        <v>6</v>
      </c>
      <c r="Q2" s="931" t="s">
        <v>431</v>
      </c>
      <c r="R2" s="42"/>
      <c r="S2" s="871" t="s">
        <v>432</v>
      </c>
    </row>
    <row r="3" spans="1:19" s="10" customFormat="1" ht="56.25" customHeight="1" thickBot="1" x14ac:dyDescent="0.25">
      <c r="A3" s="245" t="s">
        <v>7</v>
      </c>
      <c r="B3" s="245" t="s">
        <v>8</v>
      </c>
      <c r="C3" s="245" t="s">
        <v>9</v>
      </c>
      <c r="D3" s="245" t="s">
        <v>433</v>
      </c>
      <c r="E3" s="245" t="s">
        <v>11</v>
      </c>
      <c r="F3" s="245" t="s">
        <v>12</v>
      </c>
      <c r="G3" s="42" t="s">
        <v>13</v>
      </c>
      <c r="H3" s="42" t="s">
        <v>14</v>
      </c>
      <c r="I3" s="42" t="s">
        <v>15</v>
      </c>
      <c r="J3" s="706"/>
      <c r="K3" s="704"/>
      <c r="L3" s="42" t="s">
        <v>13</v>
      </c>
      <c r="M3" s="42" t="s">
        <v>14</v>
      </c>
      <c r="N3" s="42" t="s">
        <v>15</v>
      </c>
      <c r="O3" s="704"/>
      <c r="P3" s="704"/>
      <c r="Q3" s="932"/>
      <c r="R3" s="240" t="s">
        <v>434</v>
      </c>
      <c r="S3" s="875"/>
    </row>
    <row r="4" spans="1:19" s="235" customFormat="1" ht="30" customHeight="1" x14ac:dyDescent="0.2">
      <c r="A4" s="891">
        <v>9.1</v>
      </c>
      <c r="B4" s="896" t="s">
        <v>1063</v>
      </c>
      <c r="C4" s="95" t="s">
        <v>1064</v>
      </c>
      <c r="D4" s="96" t="s">
        <v>99</v>
      </c>
      <c r="E4" s="97" t="s">
        <v>1065</v>
      </c>
      <c r="F4" s="880" t="s">
        <v>2037</v>
      </c>
      <c r="G4" s="73" t="s">
        <v>25</v>
      </c>
      <c r="H4" s="73">
        <v>4</v>
      </c>
      <c r="I4" s="74" t="str">
        <f>IF(ISERROR(INDEX('Risk Matrix'!$D$7:$I$11,(VLOOKUP(G4,'Risk Matrix'!$AB$18:$AC$22,2)),(VLOOKUP(H4,'Risk Matrix'!$AE$18:$AF$22,2)))),"",INDEX('Risk Matrix'!$D$7:$I$11,(VLOOKUP(G4,'Risk Matrix'!$AB$18:$AC$22,2)),(VLOOKUP(H4,'Risk Matrix'!$AE$18:$AF$22,2))))</f>
        <v>L</v>
      </c>
      <c r="J4" s="75"/>
      <c r="K4" s="75"/>
      <c r="L4" s="73"/>
      <c r="M4" s="73"/>
      <c r="N4" s="74" t="str">
        <f>IF(ISERROR(INDEX('Risk Matrix'!$D$7:$I$11,(VLOOKUP(L4,'Risk Matrix'!$AB$18:$AC$22,2)),(VLOOKUP(M4,'Risk Matrix'!$AE$18:$AF$22,2)))),"",INDEX('Risk Matrix'!$D$7:$I$11,(VLOOKUP(L4,'Risk Matrix'!$AB$18:$AC$22,2)),(VLOOKUP(M4,'Risk Matrix'!$AE$18:$AF$22,2))))</f>
        <v/>
      </c>
      <c r="O4" s="76"/>
      <c r="P4" s="77"/>
      <c r="Q4" s="396" t="s">
        <v>438</v>
      </c>
      <c r="R4" s="233"/>
      <c r="S4" s="234"/>
    </row>
    <row r="5" spans="1:19" s="17" customFormat="1" ht="22.5" x14ac:dyDescent="0.2">
      <c r="A5" s="892"/>
      <c r="B5" s="922"/>
      <c r="C5" s="18" t="s">
        <v>1066</v>
      </c>
      <c r="D5" s="22" t="s">
        <v>1067</v>
      </c>
      <c r="E5" s="19" t="s">
        <v>1068</v>
      </c>
      <c r="F5" s="888"/>
      <c r="G5" s="12" t="s">
        <v>43</v>
      </c>
      <c r="H5" s="12">
        <v>4</v>
      </c>
      <c r="I5" s="131" t="s">
        <v>26</v>
      </c>
      <c r="J5" s="20"/>
      <c r="K5" s="20"/>
      <c r="L5" s="12"/>
      <c r="M5" s="12"/>
      <c r="N5" s="131"/>
      <c r="O5" s="14"/>
      <c r="P5" s="26"/>
      <c r="Q5" s="120"/>
      <c r="R5" s="16"/>
      <c r="S5" s="15"/>
    </row>
    <row r="6" spans="1:19" s="17" customFormat="1" ht="22.5" x14ac:dyDescent="0.2">
      <c r="A6" s="892"/>
      <c r="B6" s="922"/>
      <c r="C6" s="18" t="s">
        <v>1069</v>
      </c>
      <c r="D6" s="22" t="s">
        <v>1070</v>
      </c>
      <c r="E6" s="19" t="s">
        <v>1071</v>
      </c>
      <c r="F6" s="888"/>
      <c r="G6" s="12" t="s">
        <v>43</v>
      </c>
      <c r="H6" s="12">
        <v>4</v>
      </c>
      <c r="I6" s="131" t="s">
        <v>26</v>
      </c>
      <c r="J6" s="20"/>
      <c r="K6" s="20"/>
      <c r="L6" s="12"/>
      <c r="M6" s="12"/>
      <c r="N6" s="131"/>
      <c r="O6" s="14"/>
      <c r="P6" s="26"/>
      <c r="Q6" s="120"/>
      <c r="R6" s="16"/>
      <c r="S6" s="15"/>
    </row>
    <row r="7" spans="1:19" s="17" customFormat="1" ht="22.5" x14ac:dyDescent="0.2">
      <c r="A7" s="892"/>
      <c r="B7" s="922"/>
      <c r="C7" s="242" t="s">
        <v>1072</v>
      </c>
      <c r="D7" s="22" t="s">
        <v>753</v>
      </c>
      <c r="E7" s="19" t="s">
        <v>1073</v>
      </c>
      <c r="F7" s="888"/>
      <c r="G7" s="12" t="s">
        <v>25</v>
      </c>
      <c r="H7" s="12">
        <v>4</v>
      </c>
      <c r="I7" s="131" t="s">
        <v>26</v>
      </c>
      <c r="J7" s="20"/>
      <c r="K7" s="20"/>
      <c r="L7" s="12"/>
      <c r="M7" s="12"/>
      <c r="N7" s="131"/>
      <c r="O7" s="14"/>
      <c r="P7" s="26"/>
      <c r="Q7" s="120"/>
      <c r="R7" s="16"/>
      <c r="S7" s="15"/>
    </row>
    <row r="8" spans="1:19" s="239" customFormat="1" ht="52.15" customHeight="1" thickBot="1" x14ac:dyDescent="0.25">
      <c r="A8" s="893"/>
      <c r="B8" s="940"/>
      <c r="C8" s="243" t="s">
        <v>1074</v>
      </c>
      <c r="D8" s="104" t="s">
        <v>1039</v>
      </c>
      <c r="E8" s="62" t="s">
        <v>1075</v>
      </c>
      <c r="F8" s="881"/>
      <c r="G8" s="60" t="s">
        <v>25</v>
      </c>
      <c r="H8" s="60">
        <v>4</v>
      </c>
      <c r="I8" s="61" t="s">
        <v>26</v>
      </c>
      <c r="J8" s="88"/>
      <c r="K8" s="88"/>
      <c r="L8" s="60"/>
      <c r="M8" s="60"/>
      <c r="N8" s="61"/>
      <c r="O8" s="56"/>
      <c r="P8" s="57"/>
      <c r="Q8" s="395"/>
      <c r="R8" s="237"/>
      <c r="S8" s="238"/>
    </row>
    <row r="9" spans="1:19" s="235" customFormat="1" ht="36.75" customHeight="1" x14ac:dyDescent="0.2">
      <c r="A9" s="891">
        <v>9.1999999999999993</v>
      </c>
      <c r="B9" s="896" t="s">
        <v>1076</v>
      </c>
      <c r="C9" s="95" t="s">
        <v>1077</v>
      </c>
      <c r="D9" s="72" t="s">
        <v>1078</v>
      </c>
      <c r="E9" s="97" t="s">
        <v>2040</v>
      </c>
      <c r="F9" s="880" t="s">
        <v>2039</v>
      </c>
      <c r="G9" s="73" t="s">
        <v>43</v>
      </c>
      <c r="H9" s="73">
        <v>4</v>
      </c>
      <c r="I9" s="74" t="str">
        <f>IF(ISERROR(INDEX('Risk Matrix'!$D$7:$I$11,(VLOOKUP(G9,'Risk Matrix'!$AB$18:$AC$22,2)),(VLOOKUP(H9,'Risk Matrix'!$AE$18:$AF$22,2)))),"",INDEX('Risk Matrix'!$D$7:$I$11,(VLOOKUP(G9,'Risk Matrix'!$AB$18:$AC$22,2)),(VLOOKUP(H9,'Risk Matrix'!$AE$18:$AF$22,2))))</f>
        <v>L</v>
      </c>
      <c r="J9" s="75"/>
      <c r="K9" s="75"/>
      <c r="L9" s="73"/>
      <c r="M9" s="73"/>
      <c r="N9" s="74" t="str">
        <f>IF(ISERROR(INDEX('Risk Matrix'!$D$7:$I$11,(VLOOKUP(L9,'Risk Matrix'!$AB$18:$AC$22,2)),(VLOOKUP(M9,'Risk Matrix'!$AE$18:$AF$22,2)))),"",INDEX('Risk Matrix'!$D$7:$I$11,(VLOOKUP(L9,'Risk Matrix'!$AB$18:$AC$22,2)),(VLOOKUP(M9,'Risk Matrix'!$AE$18:$AF$22,2))))</f>
        <v/>
      </c>
      <c r="O9" s="76"/>
      <c r="P9" s="77"/>
      <c r="Q9" s="396" t="s">
        <v>438</v>
      </c>
      <c r="R9" s="233"/>
      <c r="S9" s="234"/>
    </row>
    <row r="10" spans="1:19" s="17" customFormat="1" ht="22.5" x14ac:dyDescent="0.2">
      <c r="A10" s="955"/>
      <c r="B10" s="946"/>
      <c r="C10" s="11" t="s">
        <v>1079</v>
      </c>
      <c r="D10" s="21" t="s">
        <v>117</v>
      </c>
      <c r="E10" s="19" t="s">
        <v>1080</v>
      </c>
      <c r="F10" s="936"/>
      <c r="G10" s="12" t="s">
        <v>43</v>
      </c>
      <c r="H10" s="12">
        <v>4</v>
      </c>
      <c r="I10" s="131" t="s">
        <v>26</v>
      </c>
      <c r="J10" s="20"/>
      <c r="K10" s="20"/>
      <c r="L10" s="12"/>
      <c r="M10" s="12"/>
      <c r="N10" s="131"/>
      <c r="O10" s="14"/>
      <c r="P10" s="26"/>
      <c r="Q10" s="120"/>
      <c r="R10" s="16"/>
      <c r="S10" s="15"/>
    </row>
    <row r="11" spans="1:19" s="17" customFormat="1" x14ac:dyDescent="0.2">
      <c r="A11" s="955"/>
      <c r="B11" s="946"/>
      <c r="C11" s="18" t="s">
        <v>1081</v>
      </c>
      <c r="D11" s="21" t="s">
        <v>117</v>
      </c>
      <c r="E11" s="222" t="s">
        <v>1082</v>
      </c>
      <c r="F11" s="936"/>
      <c r="G11" s="12" t="s">
        <v>43</v>
      </c>
      <c r="H11" s="12">
        <v>4</v>
      </c>
      <c r="I11" s="131" t="s">
        <v>26</v>
      </c>
      <c r="J11" s="20"/>
      <c r="K11" s="20"/>
      <c r="L11" s="12"/>
      <c r="M11" s="12"/>
      <c r="N11" s="131"/>
      <c r="O11" s="14"/>
      <c r="P11" s="26"/>
      <c r="Q11" s="120"/>
      <c r="R11" s="16"/>
      <c r="S11" s="15"/>
    </row>
    <row r="12" spans="1:19" s="17" customFormat="1" x14ac:dyDescent="0.2">
      <c r="A12" s="955"/>
      <c r="B12" s="946"/>
      <c r="C12" s="18" t="s">
        <v>1083</v>
      </c>
      <c r="D12" s="21" t="s">
        <v>117</v>
      </c>
      <c r="E12" s="19" t="s">
        <v>1084</v>
      </c>
      <c r="F12" s="936"/>
      <c r="G12" s="12" t="s">
        <v>43</v>
      </c>
      <c r="H12" s="12">
        <v>4</v>
      </c>
      <c r="I12" s="131" t="s">
        <v>26</v>
      </c>
      <c r="J12" s="20"/>
      <c r="K12" s="20"/>
      <c r="L12" s="12"/>
      <c r="M12" s="12"/>
      <c r="N12" s="131"/>
      <c r="O12" s="14"/>
      <c r="P12" s="26"/>
      <c r="Q12" s="120"/>
      <c r="R12" s="16"/>
      <c r="S12" s="15"/>
    </row>
    <row r="13" spans="1:19" s="17" customFormat="1" ht="33.75" x14ac:dyDescent="0.2">
      <c r="A13" s="955"/>
      <c r="B13" s="946"/>
      <c r="C13" s="18" t="s">
        <v>1085</v>
      </c>
      <c r="D13" s="21" t="s">
        <v>753</v>
      </c>
      <c r="E13" s="19" t="s">
        <v>1086</v>
      </c>
      <c r="F13" s="936"/>
      <c r="G13" s="12" t="s">
        <v>25</v>
      </c>
      <c r="H13" s="12">
        <v>4</v>
      </c>
      <c r="I13" s="131" t="s">
        <v>26</v>
      </c>
      <c r="J13" s="20"/>
      <c r="K13" s="20"/>
      <c r="L13" s="12"/>
      <c r="M13" s="12"/>
      <c r="N13" s="131"/>
      <c r="O13" s="14"/>
      <c r="P13" s="26"/>
      <c r="Q13" s="120"/>
      <c r="R13" s="16"/>
      <c r="S13" s="15"/>
    </row>
    <row r="14" spans="1:19" s="17" customFormat="1" x14ac:dyDescent="0.2">
      <c r="A14" s="955"/>
      <c r="B14" s="946"/>
      <c r="C14" s="18" t="s">
        <v>1087</v>
      </c>
      <c r="D14" s="21" t="s">
        <v>127</v>
      </c>
      <c r="E14" s="222" t="s">
        <v>2038</v>
      </c>
      <c r="F14" s="936"/>
      <c r="G14" s="12" t="s">
        <v>25</v>
      </c>
      <c r="H14" s="12">
        <v>4</v>
      </c>
      <c r="I14" s="131" t="s">
        <v>26</v>
      </c>
      <c r="J14" s="20"/>
      <c r="K14" s="20"/>
      <c r="L14" s="12"/>
      <c r="M14" s="12"/>
      <c r="N14" s="131"/>
      <c r="O14" s="14"/>
      <c r="P14" s="26"/>
      <c r="Q14" s="120"/>
      <c r="R14" s="16"/>
      <c r="S14" s="15"/>
    </row>
    <row r="15" spans="1:19" s="17" customFormat="1" ht="22.5" x14ac:dyDescent="0.2">
      <c r="A15" s="955"/>
      <c r="B15" s="946"/>
      <c r="C15" s="18" t="s">
        <v>1088</v>
      </c>
      <c r="D15" s="21" t="s">
        <v>1089</v>
      </c>
      <c r="E15" s="222" t="s">
        <v>1090</v>
      </c>
      <c r="F15" s="936"/>
      <c r="G15" s="12" t="s">
        <v>43</v>
      </c>
      <c r="H15" s="12">
        <v>4</v>
      </c>
      <c r="I15" s="131" t="s">
        <v>26</v>
      </c>
      <c r="J15" s="20"/>
      <c r="K15" s="20"/>
      <c r="L15" s="12"/>
      <c r="M15" s="12"/>
      <c r="N15" s="131"/>
      <c r="O15" s="14"/>
      <c r="P15" s="26"/>
      <c r="Q15" s="120"/>
      <c r="R15" s="16"/>
      <c r="S15" s="15"/>
    </row>
    <row r="16" spans="1:19" s="239" customFormat="1" ht="13.5" thickBot="1" x14ac:dyDescent="0.25">
      <c r="A16" s="954"/>
      <c r="B16" s="947"/>
      <c r="C16" s="58" t="s">
        <v>1091</v>
      </c>
      <c r="D16" s="59" t="s">
        <v>380</v>
      </c>
      <c r="E16" s="62" t="s">
        <v>1092</v>
      </c>
      <c r="F16" s="937"/>
      <c r="G16" s="60" t="s">
        <v>43</v>
      </c>
      <c r="H16" s="60">
        <v>4</v>
      </c>
      <c r="I16" s="61" t="s">
        <v>26</v>
      </c>
      <c r="J16" s="88"/>
      <c r="K16" s="88"/>
      <c r="L16" s="60"/>
      <c r="M16" s="60"/>
      <c r="N16" s="61"/>
      <c r="O16" s="56"/>
      <c r="P16" s="57"/>
      <c r="Q16" s="395"/>
      <c r="R16" s="237"/>
      <c r="S16" s="238"/>
    </row>
    <row r="17" spans="1:19" s="235" customFormat="1" ht="27" customHeight="1" x14ac:dyDescent="0.2">
      <c r="A17" s="891">
        <v>9.3000000000000007</v>
      </c>
      <c r="B17" s="896" t="s">
        <v>1093</v>
      </c>
      <c r="C17" s="71" t="s">
        <v>1094</v>
      </c>
      <c r="D17" s="72" t="s">
        <v>99</v>
      </c>
      <c r="E17" s="72" t="s">
        <v>1095</v>
      </c>
      <c r="F17" s="880" t="s">
        <v>1096</v>
      </c>
      <c r="G17" s="73" t="s">
        <v>43</v>
      </c>
      <c r="H17" s="73">
        <v>4</v>
      </c>
      <c r="I17" s="74" t="str">
        <f>IF(ISERROR(INDEX('Risk Matrix'!$D$7:$I$11,(VLOOKUP(G17,'Risk Matrix'!$AB$18:$AC$22,2)),(VLOOKUP(H17,'Risk Matrix'!$AE$18:$AF$22,2)))),"",INDEX('Risk Matrix'!$D$7:$I$11,(VLOOKUP(G17,'Risk Matrix'!$AB$18:$AC$22,2)),(VLOOKUP(H17,'Risk Matrix'!$AE$18:$AF$22,2))))</f>
        <v>L</v>
      </c>
      <c r="J17" s="75"/>
      <c r="K17" s="75"/>
      <c r="L17" s="73"/>
      <c r="M17" s="73"/>
      <c r="N17" s="74" t="str">
        <f>IF(ISERROR(INDEX('Risk Matrix'!$D$7:$I$11,(VLOOKUP(L17,'Risk Matrix'!$AB$18:$AC$22,2)),(VLOOKUP(M17,'Risk Matrix'!$AE$18:$AF$22,2)))),"",INDEX('Risk Matrix'!$D$7:$I$11,(VLOOKUP(L17,'Risk Matrix'!$AB$18:$AC$22,2)),(VLOOKUP(M17,'Risk Matrix'!$AE$18:$AF$22,2))))</f>
        <v/>
      </c>
      <c r="O17" s="76"/>
      <c r="P17" s="77"/>
      <c r="Q17" s="396" t="s">
        <v>438</v>
      </c>
      <c r="R17" s="233"/>
      <c r="S17" s="234"/>
    </row>
    <row r="18" spans="1:19" s="17" customFormat="1" ht="22.5" x14ac:dyDescent="0.2">
      <c r="A18" s="955"/>
      <c r="B18" s="946"/>
      <c r="C18" s="11" t="s">
        <v>1097</v>
      </c>
      <c r="D18" s="21" t="s">
        <v>479</v>
      </c>
      <c r="E18" s="21" t="s">
        <v>1098</v>
      </c>
      <c r="F18" s="936"/>
      <c r="G18" s="12" t="s">
        <v>47</v>
      </c>
      <c r="H18" s="12">
        <v>5</v>
      </c>
      <c r="I18" s="131" t="s">
        <v>35</v>
      </c>
      <c r="J18" s="20"/>
      <c r="K18" s="20"/>
      <c r="L18" s="12"/>
      <c r="M18" s="12"/>
      <c r="N18" s="131"/>
      <c r="O18" s="14"/>
      <c r="P18" s="26"/>
      <c r="Q18" s="120"/>
      <c r="R18" s="16"/>
      <c r="S18" s="15"/>
    </row>
    <row r="19" spans="1:19" s="239" customFormat="1" ht="39" customHeight="1" thickBot="1" x14ac:dyDescent="0.25">
      <c r="A19" s="954"/>
      <c r="B19" s="947"/>
      <c r="C19" s="78" t="s">
        <v>1099</v>
      </c>
      <c r="D19" s="59" t="s">
        <v>529</v>
      </c>
      <c r="E19" s="59" t="s">
        <v>1100</v>
      </c>
      <c r="F19" s="937"/>
      <c r="G19" s="60" t="s">
        <v>47</v>
      </c>
      <c r="H19" s="60">
        <v>5</v>
      </c>
      <c r="I19" s="61" t="s">
        <v>35</v>
      </c>
      <c r="J19" s="88"/>
      <c r="K19" s="88"/>
      <c r="L19" s="60"/>
      <c r="M19" s="60"/>
      <c r="N19" s="61"/>
      <c r="O19" s="56"/>
      <c r="P19" s="57"/>
      <c r="Q19" s="395"/>
      <c r="R19" s="237"/>
      <c r="S19" s="238"/>
    </row>
    <row r="20" spans="1:19" s="235" customFormat="1" ht="15" customHeight="1" x14ac:dyDescent="0.2">
      <c r="A20" s="891">
        <v>9.4</v>
      </c>
      <c r="B20" s="896" t="s">
        <v>1101</v>
      </c>
      <c r="C20" s="71" t="s">
        <v>1102</v>
      </c>
      <c r="D20" s="102" t="s">
        <v>117</v>
      </c>
      <c r="E20" s="102" t="s">
        <v>1103</v>
      </c>
      <c r="F20" s="880" t="s">
        <v>1007</v>
      </c>
      <c r="G20" s="73" t="s">
        <v>43</v>
      </c>
      <c r="H20" s="347">
        <v>4</v>
      </c>
      <c r="I20" s="246" t="str">
        <f>IF(ISERROR(INDEX('Risk Matrix'!$D$7:$I$11,(VLOOKUP(G20,'Risk Matrix'!$AB$18:$AC$22,2)),(VLOOKUP(H20,'Risk Matrix'!$AE$18:$AF$22,2)))),"",INDEX('Risk Matrix'!$D$7:$I$11,(VLOOKUP(G20,'Risk Matrix'!$AB$18:$AC$22,2)),(VLOOKUP(H20,'Risk Matrix'!$AE$18:$AF$22,2))))</f>
        <v>L</v>
      </c>
      <c r="J20" s="192"/>
      <c r="K20" s="75"/>
      <c r="L20" s="73"/>
      <c r="M20" s="73"/>
      <c r="N20" s="74" t="str">
        <f>IF(ISERROR(INDEX('Risk Matrix'!$D$7:$I$11,(VLOOKUP(L20,'Risk Matrix'!$AB$18:$AC$22,2)),(VLOOKUP(M20,'Risk Matrix'!$AE$18:$AF$22,2)))),"",INDEX('Risk Matrix'!$D$7:$I$11,(VLOOKUP(L20,'Risk Matrix'!$AB$18:$AC$22,2)),(VLOOKUP(M20,'Risk Matrix'!$AE$18:$AF$22,2))))</f>
        <v/>
      </c>
      <c r="O20" s="76"/>
      <c r="P20" s="77"/>
      <c r="Q20" s="396" t="s">
        <v>438</v>
      </c>
      <c r="R20" s="233"/>
      <c r="S20" s="234"/>
    </row>
    <row r="21" spans="1:19" s="17" customFormat="1" ht="33.75" x14ac:dyDescent="0.2">
      <c r="A21" s="955"/>
      <c r="B21" s="966"/>
      <c r="C21" s="11" t="s">
        <v>1104</v>
      </c>
      <c r="D21" s="23" t="s">
        <v>1011</v>
      </c>
      <c r="E21" s="23" t="s">
        <v>1105</v>
      </c>
      <c r="F21" s="936"/>
      <c r="G21" s="12" t="s">
        <v>25</v>
      </c>
      <c r="H21" s="12">
        <v>4</v>
      </c>
      <c r="I21" s="131" t="str">
        <f>IF(ISERROR(INDEX('Risk Matrix'!$D$7:$I$11,(VLOOKUP(G21,'Risk Matrix'!$AB$18:$AC$22,2)),(VLOOKUP(H21,'Risk Matrix'!$AE$18:$AF$22,2)))),"",INDEX('Risk Matrix'!$D$7:$I$11,(VLOOKUP(G21,'Risk Matrix'!$AB$18:$AC$22,2)),(VLOOKUP(H21,'Risk Matrix'!$AE$18:$AF$22,2))))</f>
        <v>L</v>
      </c>
      <c r="J21" s="20"/>
      <c r="K21" s="20"/>
      <c r="L21" s="12"/>
      <c r="M21" s="12"/>
      <c r="N21" s="131"/>
      <c r="O21" s="14"/>
      <c r="P21" s="26"/>
      <c r="Q21" s="120"/>
      <c r="R21" s="16"/>
      <c r="S21" s="15"/>
    </row>
    <row r="22" spans="1:19" s="17" customFormat="1" x14ac:dyDescent="0.2">
      <c r="A22" s="955"/>
      <c r="B22" s="966"/>
      <c r="C22" s="11" t="s">
        <v>1106</v>
      </c>
      <c r="D22" s="23" t="s">
        <v>1107</v>
      </c>
      <c r="E22" s="23" t="s">
        <v>1108</v>
      </c>
      <c r="F22" s="936"/>
      <c r="G22" s="12" t="s">
        <v>43</v>
      </c>
      <c r="H22" s="12">
        <v>4</v>
      </c>
      <c r="I22" s="131" t="str">
        <f>IF(ISERROR(INDEX('Risk Matrix'!$D$7:$I$11,(VLOOKUP(G22,'Risk Matrix'!$AB$18:$AC$22,2)),(VLOOKUP(H22,'Risk Matrix'!$AE$18:$AF$22,2)))),"",INDEX('Risk Matrix'!$D$7:$I$11,(VLOOKUP(G22,'Risk Matrix'!$AB$18:$AC$22,2)),(VLOOKUP(H22,'Risk Matrix'!$AE$18:$AF$22,2))))</f>
        <v>L</v>
      </c>
      <c r="J22" s="20"/>
      <c r="K22" s="20"/>
      <c r="L22" s="12"/>
      <c r="M22" s="12"/>
      <c r="N22" s="131"/>
      <c r="O22" s="14"/>
      <c r="P22" s="26"/>
      <c r="Q22" s="120"/>
      <c r="R22" s="16"/>
      <c r="S22" s="15"/>
    </row>
    <row r="23" spans="1:19" s="17" customFormat="1" x14ac:dyDescent="0.2">
      <c r="A23" s="955"/>
      <c r="B23" s="966"/>
      <c r="C23" s="11" t="s">
        <v>1109</v>
      </c>
      <c r="D23" s="23" t="s">
        <v>117</v>
      </c>
      <c r="E23" s="23" t="s">
        <v>1110</v>
      </c>
      <c r="F23" s="936"/>
      <c r="G23" s="12" t="s">
        <v>43</v>
      </c>
      <c r="H23" s="12">
        <v>4</v>
      </c>
      <c r="I23" s="131" t="str">
        <f>IF(ISERROR(INDEX('Risk Matrix'!$D$7:$I$11,(VLOOKUP(G23,'Risk Matrix'!$AB$18:$AC$22,2)),(VLOOKUP(H23,'Risk Matrix'!$AE$18:$AF$22,2)))),"",INDEX('Risk Matrix'!$D$7:$I$11,(VLOOKUP(G23,'Risk Matrix'!$AB$18:$AC$22,2)),(VLOOKUP(H23,'Risk Matrix'!$AE$18:$AF$22,2))))</f>
        <v>L</v>
      </c>
      <c r="J23" s="20"/>
      <c r="K23" s="20"/>
      <c r="L23" s="12"/>
      <c r="M23" s="12"/>
      <c r="N23" s="131"/>
      <c r="O23" s="14"/>
      <c r="P23" s="26"/>
      <c r="Q23" s="120"/>
      <c r="R23" s="16"/>
      <c r="S23" s="15"/>
    </row>
    <row r="24" spans="1:19" s="239" customFormat="1" ht="23.25" thickBot="1" x14ac:dyDescent="0.25">
      <c r="A24" s="954"/>
      <c r="B24" s="967"/>
      <c r="C24" s="78" t="s">
        <v>1111</v>
      </c>
      <c r="D24" s="103" t="s">
        <v>117</v>
      </c>
      <c r="E24" s="103" t="s">
        <v>1112</v>
      </c>
      <c r="F24" s="937"/>
      <c r="G24" s="60" t="s">
        <v>43</v>
      </c>
      <c r="H24" s="191">
        <v>4</v>
      </c>
      <c r="I24" s="217" t="str">
        <f>IF(ISERROR(INDEX('Risk Matrix'!$D$7:$I$11,(VLOOKUP(G24,'Risk Matrix'!$AB$18:$AC$22,2)),(VLOOKUP(H24,'Risk Matrix'!$AE$18:$AF$22,2)))),"",INDEX('Risk Matrix'!$D$7:$I$11,(VLOOKUP(G24,'Risk Matrix'!$AB$18:$AC$22,2)),(VLOOKUP(H24,'Risk Matrix'!$AE$18:$AF$22,2))))</f>
        <v>L</v>
      </c>
      <c r="J24" s="80"/>
      <c r="K24" s="88"/>
      <c r="L24" s="60"/>
      <c r="M24" s="60"/>
      <c r="N24" s="61"/>
      <c r="O24" s="56"/>
      <c r="P24" s="57"/>
      <c r="Q24" s="395"/>
      <c r="R24" s="237"/>
      <c r="S24" s="238"/>
    </row>
    <row r="25" spans="1:19" s="235" customFormat="1" ht="27.75" customHeight="1" x14ac:dyDescent="0.2">
      <c r="A25" s="891">
        <v>9.5</v>
      </c>
      <c r="B25" s="896" t="s">
        <v>1113</v>
      </c>
      <c r="C25" s="71" t="s">
        <v>1114</v>
      </c>
      <c r="D25" s="72" t="s">
        <v>522</v>
      </c>
      <c r="E25" s="72" t="s">
        <v>1115</v>
      </c>
      <c r="F25" s="880" t="s">
        <v>363</v>
      </c>
      <c r="G25" s="73" t="s">
        <v>34</v>
      </c>
      <c r="H25" s="73">
        <v>4</v>
      </c>
      <c r="I25" s="74" t="str">
        <f>IF(ISERROR(INDEX('Risk Matrix'!$D$7:$I$11,(VLOOKUP(G25,'Risk Matrix'!$AB$18:$AC$22,2)),(VLOOKUP(H25,'Risk Matrix'!$AE$18:$AF$22,2)))),"",INDEX('Risk Matrix'!$D$7:$I$11,(VLOOKUP(G25,'Risk Matrix'!$AB$18:$AC$22,2)),(VLOOKUP(H25,'Risk Matrix'!$AE$18:$AF$22,2))))</f>
        <v>M</v>
      </c>
      <c r="J25" s="75"/>
      <c r="K25" s="75"/>
      <c r="L25" s="73"/>
      <c r="M25" s="73"/>
      <c r="N25" s="74" t="str">
        <f>IF(ISERROR(INDEX('Risk Matrix'!$D$7:$I$11,(VLOOKUP(L25,'Risk Matrix'!$AB$18:$AC$22,2)),(VLOOKUP(M25,'Risk Matrix'!$AE$18:$AF$22,2)))),"",INDEX('Risk Matrix'!$D$7:$I$11,(VLOOKUP(L25,'Risk Matrix'!$AB$18:$AC$22,2)),(VLOOKUP(M25,'Risk Matrix'!$AE$18:$AF$22,2))))</f>
        <v/>
      </c>
      <c r="O25" s="76"/>
      <c r="P25" s="77"/>
      <c r="Q25" s="396" t="s">
        <v>438</v>
      </c>
      <c r="R25" s="233"/>
      <c r="S25" s="234"/>
    </row>
    <row r="26" spans="1:19" s="17" customFormat="1" ht="22.5" x14ac:dyDescent="0.2">
      <c r="A26" s="955"/>
      <c r="B26" s="946"/>
      <c r="C26" s="11" t="s">
        <v>1116</v>
      </c>
      <c r="D26" s="23" t="s">
        <v>157</v>
      </c>
      <c r="E26" s="21" t="s">
        <v>1117</v>
      </c>
      <c r="F26" s="936"/>
      <c r="G26" s="12" t="s">
        <v>67</v>
      </c>
      <c r="H26" s="12">
        <v>4</v>
      </c>
      <c r="I26" s="131" t="str">
        <f>IF(ISERROR(INDEX('Risk Matrix'!$D$7:$I$11,(VLOOKUP(G26,'Risk Matrix'!$AB$18:$AC$22,2)),(VLOOKUP(H26,'Risk Matrix'!$AE$18:$AF$22,2)))),"",INDEX('Risk Matrix'!$D$7:$I$11,(VLOOKUP(G26,'Risk Matrix'!$AB$18:$AC$22,2)),(VLOOKUP(H26,'Risk Matrix'!$AE$18:$AF$22,2))))</f>
        <v>M</v>
      </c>
      <c r="J26" s="20"/>
      <c r="K26" s="20"/>
      <c r="L26" s="12"/>
      <c r="M26" s="12"/>
      <c r="N26" s="131" t="str">
        <f>IF(ISERROR(INDEX('Risk Matrix'!$D$7:$I$11,(VLOOKUP(L26,'Risk Matrix'!$AB$18:$AC$22,2)),(VLOOKUP(M26,'Risk Matrix'!$AE$18:$AF$22,2)))),"",INDEX('Risk Matrix'!$D$7:$I$11,(VLOOKUP(L26,'Risk Matrix'!$AB$18:$AC$22,2)),(VLOOKUP(M26,'Risk Matrix'!$AE$18:$AF$22,2))))</f>
        <v/>
      </c>
      <c r="O26" s="14"/>
      <c r="P26" s="26"/>
      <c r="Q26" s="120" t="s">
        <v>438</v>
      </c>
      <c r="R26" s="16"/>
      <c r="S26" s="15"/>
    </row>
    <row r="27" spans="1:19" s="17" customFormat="1" ht="33.75" x14ac:dyDescent="0.2">
      <c r="A27" s="955"/>
      <c r="B27" s="946"/>
      <c r="C27" s="11" t="s">
        <v>1118</v>
      </c>
      <c r="D27" s="23" t="s">
        <v>946</v>
      </c>
      <c r="E27" s="21" t="s">
        <v>1119</v>
      </c>
      <c r="F27" s="936"/>
      <c r="G27" s="12" t="s">
        <v>25</v>
      </c>
      <c r="H27" s="12">
        <v>4</v>
      </c>
      <c r="I27" s="131" t="str">
        <f>IF(ISERROR(INDEX('Risk Matrix'!$D$7:$I$11,(VLOOKUP(G27,'Risk Matrix'!$AB$18:$AC$22,2)),(VLOOKUP(H27,'Risk Matrix'!$AE$18:$AF$22,2)))),"",INDEX('Risk Matrix'!$D$7:$I$11,(VLOOKUP(G27,'Risk Matrix'!$AB$18:$AC$22,2)),(VLOOKUP(H27,'Risk Matrix'!$AE$18:$AF$22,2))))</f>
        <v>L</v>
      </c>
      <c r="J27" s="20"/>
      <c r="K27" s="20"/>
      <c r="L27" s="12"/>
      <c r="M27" s="12"/>
      <c r="N27" s="131" t="str">
        <f>IF(ISERROR(INDEX('Risk Matrix'!$D$7:$I$11,(VLOOKUP(L27,'Risk Matrix'!$AB$18:$AC$22,2)),(VLOOKUP(M27,'Risk Matrix'!$AE$18:$AF$22,2)))),"",INDEX('Risk Matrix'!$D$7:$I$11,(VLOOKUP(L27,'Risk Matrix'!$AB$18:$AC$22,2)),(VLOOKUP(M27,'Risk Matrix'!$AE$18:$AF$22,2))))</f>
        <v/>
      </c>
      <c r="O27" s="14"/>
      <c r="P27" s="26"/>
      <c r="Q27" s="120" t="s">
        <v>438</v>
      </c>
      <c r="R27" s="16"/>
      <c r="S27" s="15"/>
    </row>
    <row r="28" spans="1:19" s="239" customFormat="1" ht="34.5" thickBot="1" x14ac:dyDescent="0.25">
      <c r="A28" s="954"/>
      <c r="B28" s="947"/>
      <c r="C28" s="78" t="s">
        <v>1120</v>
      </c>
      <c r="D28" s="59" t="s">
        <v>1121</v>
      </c>
      <c r="E28" s="59" t="s">
        <v>1122</v>
      </c>
      <c r="F28" s="937"/>
      <c r="G28" s="60" t="s">
        <v>25</v>
      </c>
      <c r="H28" s="60">
        <v>4</v>
      </c>
      <c r="I28" s="61" t="str">
        <f>IF(ISERROR(INDEX('Risk Matrix'!$D$7:$I$11,(VLOOKUP(G28,'Risk Matrix'!$AB$18:$AC$22,2)),(VLOOKUP(H28,'Risk Matrix'!$AE$18:$AF$22,2)))),"",INDEX('Risk Matrix'!$D$7:$I$11,(VLOOKUP(G28,'Risk Matrix'!$AB$18:$AC$22,2)),(VLOOKUP(H28,'Risk Matrix'!$AE$18:$AF$22,2))))</f>
        <v>L</v>
      </c>
      <c r="J28" s="88"/>
      <c r="K28" s="88"/>
      <c r="L28" s="60"/>
      <c r="M28" s="60"/>
      <c r="N28" s="61" t="str">
        <f>IF(ISERROR(INDEX('Risk Matrix'!$D$7:$I$11,(VLOOKUP(L28,'Risk Matrix'!$AB$18:$AC$22,2)),(VLOOKUP(M28,'Risk Matrix'!$AE$18:$AF$22,2)))),"",INDEX('Risk Matrix'!$D$7:$I$11,(VLOOKUP(L28,'Risk Matrix'!$AB$18:$AC$22,2)),(VLOOKUP(M28,'Risk Matrix'!$AE$18:$AF$22,2))))</f>
        <v/>
      </c>
      <c r="O28" s="56"/>
      <c r="P28" s="57"/>
      <c r="Q28" s="395" t="s">
        <v>438</v>
      </c>
      <c r="R28" s="237"/>
      <c r="S28" s="238"/>
    </row>
    <row r="29" spans="1:19" x14ac:dyDescent="0.2">
      <c r="B29" s="344"/>
    </row>
    <row r="46" spans="3:5" x14ac:dyDescent="0.2">
      <c r="C46" s="9" t="s">
        <v>421</v>
      </c>
      <c r="E46" s="9" t="s">
        <v>422</v>
      </c>
    </row>
    <row r="47" spans="3:5" x14ac:dyDescent="0.2">
      <c r="C47" s="9" t="s">
        <v>423</v>
      </c>
    </row>
    <row r="48" spans="3:5"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customSheetViews>
    <customSheetView guid="{E8B61A2F-4AC1-4568-AD8D-BC560CA2034A}" scale="120" fitToPage="1" hiddenColumns="1">
      <selection activeCell="A16" sqref="A16:XFD34"/>
      <pageMargins left="0" right="0" top="0" bottom="0" header="0" footer="0"/>
      <pageSetup paperSize="8" scale="64" fitToHeight="0" orientation="landscape" r:id="rId1"/>
    </customSheetView>
  </customSheetViews>
  <mergeCells count="25">
    <mergeCell ref="Q2:Q3"/>
    <mergeCell ref="S2:S3"/>
    <mergeCell ref="O1:S1"/>
    <mergeCell ref="G2:I2"/>
    <mergeCell ref="L2:N2"/>
    <mergeCell ref="O2:O3"/>
    <mergeCell ref="P2:P3"/>
    <mergeCell ref="J2:J3"/>
    <mergeCell ref="K2:K3"/>
    <mergeCell ref="F20:F24"/>
    <mergeCell ref="F25:F28"/>
    <mergeCell ref="A2:F2"/>
    <mergeCell ref="F4:F8"/>
    <mergeCell ref="F9:F16"/>
    <mergeCell ref="F17:F19"/>
    <mergeCell ref="B9:B16"/>
    <mergeCell ref="B4:B8"/>
    <mergeCell ref="A4:A8"/>
    <mergeCell ref="A9:A16"/>
    <mergeCell ref="B25:B28"/>
    <mergeCell ref="A25:A28"/>
    <mergeCell ref="B17:B19"/>
    <mergeCell ref="A17:A19"/>
    <mergeCell ref="B20:B24"/>
    <mergeCell ref="A20:A24"/>
  </mergeCells>
  <conditionalFormatting sqref="Q4:Q28">
    <cfRule type="cellIs" dxfId="1071" priority="161" operator="equal">
      <formula>"Extreme"</formula>
    </cfRule>
    <cfRule type="cellIs" dxfId="1070" priority="162" operator="equal">
      <formula>"Severe"</formula>
    </cfRule>
    <cfRule type="cellIs" dxfId="1069" priority="163" operator="equal">
      <formula>"High"</formula>
    </cfRule>
    <cfRule type="cellIs" dxfId="1068" priority="164" operator="equal">
      <formula>"Medium"</formula>
    </cfRule>
    <cfRule type="cellIs" dxfId="1067" priority="165" operator="equal">
      <formula>"Low"</formula>
    </cfRule>
  </conditionalFormatting>
  <conditionalFormatting sqref="F4 F9 F17 F20 F25 I4:I16 I25:I26 N4:N28">
    <cfRule type="cellIs" dxfId="1066" priority="158" operator="equal">
      <formula>"H"</formula>
    </cfRule>
    <cfRule type="cellIs" dxfId="1065" priority="159" operator="equal">
      <formula>"M"</formula>
    </cfRule>
    <cfRule type="cellIs" dxfId="1064" priority="160" operator="equal">
      <formula>"L"</formula>
    </cfRule>
  </conditionalFormatting>
  <conditionalFormatting sqref="O4:O28">
    <cfRule type="cellIs" dxfId="1063" priority="126" operator="equal">
      <formula>"Closed"</formula>
    </cfRule>
    <cfRule type="cellIs" dxfId="1062" priority="127" operator="equal">
      <formula>"Open"</formula>
    </cfRule>
  </conditionalFormatting>
  <conditionalFormatting sqref="I17:I19">
    <cfRule type="cellIs" dxfId="1061" priority="123" operator="equal">
      <formula>"H"</formula>
    </cfRule>
    <cfRule type="cellIs" dxfId="1060" priority="124" operator="equal">
      <formula>"M"</formula>
    </cfRule>
    <cfRule type="cellIs" dxfId="1059" priority="125" operator="equal">
      <formula>"L"</formula>
    </cfRule>
  </conditionalFormatting>
  <conditionalFormatting sqref="I20:I24">
    <cfRule type="cellIs" dxfId="1058" priority="49" operator="equal">
      <formula>"H"</formula>
    </cfRule>
    <cfRule type="cellIs" dxfId="1057" priority="50" operator="equal">
      <formula>"M"</formula>
    </cfRule>
    <cfRule type="cellIs" dxfId="1056" priority="51" operator="equal">
      <formula>"L"</formula>
    </cfRule>
  </conditionalFormatting>
  <conditionalFormatting sqref="I27">
    <cfRule type="cellIs" dxfId="1055" priority="46" operator="equal">
      <formula>"H"</formula>
    </cfRule>
    <cfRule type="cellIs" dxfId="1054" priority="47" operator="equal">
      <formula>"M"</formula>
    </cfRule>
    <cfRule type="cellIs" dxfId="1053" priority="48" operator="equal">
      <formula>"L"</formula>
    </cfRule>
  </conditionalFormatting>
  <conditionalFormatting sqref="I28">
    <cfRule type="cellIs" dxfId="1052" priority="40" operator="equal">
      <formula>"H"</formula>
    </cfRule>
    <cfRule type="cellIs" dxfId="1051" priority="41" operator="equal">
      <formula>"M"</formula>
    </cfRule>
    <cfRule type="cellIs" dxfId="1050" priority="42" operator="equal">
      <formula>"L"</formula>
    </cfRule>
  </conditionalFormatting>
  <dataValidations count="5">
    <dataValidation type="list" allowBlank="1" showInputMessage="1" showErrorMessage="1" sqref="D4:D28" xr:uid="{00000000-0002-0000-0D00-000000000000}">
      <formula1>ValidConsequenceList</formula1>
    </dataValidation>
    <dataValidation type="list" allowBlank="1" showInputMessage="1" showErrorMessage="1" sqref="O4:O28" xr:uid="{00000000-0002-0000-0D00-000001000000}">
      <formula1>ValidCompletion</formula1>
    </dataValidation>
    <dataValidation type="list" allowBlank="1" showInputMessage="1" showErrorMessage="1" sqref="H4:H28 M4:M28" xr:uid="{00000000-0002-0000-0D00-000002000000}">
      <formula1>ValidLikelyhood</formula1>
    </dataValidation>
    <dataValidation type="list" allowBlank="1" showInputMessage="1" showErrorMessage="1" sqref="G4:G28 L4:L28" xr:uid="{00000000-0002-0000-0D00-000003000000}">
      <formula1>ValidConsequence</formula1>
    </dataValidation>
    <dataValidation type="list" allowBlank="1" showInputMessage="1" showErrorMessage="1" sqref="Q4:Q28" xr:uid="{00000000-0002-0000-0D00-000004000000}">
      <formula1>Level</formula1>
    </dataValidation>
  </dataValidations>
  <pageMargins left="0.11811023622047245" right="0.11811023622047245" top="0.15748031496062992" bottom="0.15748031496062992" header="0.31496062992125984" footer="0.31496062992125984"/>
  <pageSetup paperSize="8" scale="80" fitToHeight="0" orientation="landscape" r:id="rId2"/>
  <headerFooter>
    <oddFooter>&amp;L&amp;F&amp;CPage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2">
    <tabColor rgb="FFFFD400"/>
    <pageSetUpPr fitToPage="1"/>
  </sheetPr>
  <dimension ref="A1:S55"/>
  <sheetViews>
    <sheetView zoomScaleNormal="100" zoomScaleSheetLayoutView="175" workbookViewId="0">
      <pane xSplit="2" ySplit="3" topLeftCell="C16"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8.5703125" style="17" customWidth="1"/>
    <col min="2" max="2" width="28.140625" style="9" customWidth="1"/>
    <col min="3" max="3" width="33.42578125" style="9" customWidth="1"/>
    <col min="4" max="4" width="25.42578125" style="9" customWidth="1"/>
    <col min="5" max="5" width="42.42578125" style="9" customWidth="1"/>
    <col min="6" max="6" width="36.28515625" style="9"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7.28515625" style="9" customWidth="1"/>
    <col min="16" max="16" width="10.14062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10.0 Excavation</v>
      </c>
      <c r="B1" s="7"/>
      <c r="C1" s="7"/>
      <c r="D1" s="7"/>
      <c r="E1" s="7"/>
      <c r="J1" s="8"/>
      <c r="K1" s="7"/>
      <c r="L1" s="7"/>
      <c r="O1" s="703"/>
      <c r="P1" s="703"/>
      <c r="Q1" s="703"/>
      <c r="R1" s="703"/>
      <c r="S1" s="703"/>
    </row>
    <row r="2" spans="1:19" ht="12.75" customHeight="1" x14ac:dyDescent="0.2">
      <c r="A2" s="707" t="s">
        <v>0</v>
      </c>
      <c r="B2" s="867"/>
      <c r="C2" s="867"/>
      <c r="D2" s="867"/>
      <c r="E2" s="867"/>
      <c r="F2" s="868"/>
      <c r="G2" s="707" t="s">
        <v>1</v>
      </c>
      <c r="H2" s="869"/>
      <c r="I2" s="870"/>
      <c r="J2" s="873" t="s">
        <v>2</v>
      </c>
      <c r="K2" s="873" t="s">
        <v>3</v>
      </c>
      <c r="L2" s="707" t="s">
        <v>4</v>
      </c>
      <c r="M2" s="867"/>
      <c r="N2" s="868"/>
      <c r="O2" s="873" t="s">
        <v>5</v>
      </c>
      <c r="P2" s="873" t="s">
        <v>6</v>
      </c>
      <c r="Q2" s="871" t="s">
        <v>431</v>
      </c>
      <c r="R2" s="42"/>
      <c r="S2" s="871" t="s">
        <v>432</v>
      </c>
    </row>
    <row r="3" spans="1:19" s="10" customFormat="1" ht="56.25" customHeight="1" thickBot="1" x14ac:dyDescent="0.25">
      <c r="A3" s="245" t="s">
        <v>7</v>
      </c>
      <c r="B3" s="245" t="s">
        <v>8</v>
      </c>
      <c r="C3" s="245" t="s">
        <v>9</v>
      </c>
      <c r="D3" s="245" t="s">
        <v>10</v>
      </c>
      <c r="E3" s="245" t="s">
        <v>11</v>
      </c>
      <c r="F3" s="245" t="s">
        <v>12</v>
      </c>
      <c r="G3" s="42" t="s">
        <v>13</v>
      </c>
      <c r="H3" s="42" t="s">
        <v>14</v>
      </c>
      <c r="I3" s="42" t="s">
        <v>15</v>
      </c>
      <c r="J3" s="971"/>
      <c r="K3" s="874"/>
      <c r="L3" s="42" t="s">
        <v>13</v>
      </c>
      <c r="M3" s="42" t="s">
        <v>14</v>
      </c>
      <c r="N3" s="42" t="s">
        <v>15</v>
      </c>
      <c r="O3" s="874"/>
      <c r="P3" s="874"/>
      <c r="Q3" s="875"/>
      <c r="R3" s="240" t="s">
        <v>434</v>
      </c>
      <c r="S3" s="875"/>
    </row>
    <row r="4" spans="1:19" s="361" customFormat="1" ht="56.25" x14ac:dyDescent="0.2">
      <c r="A4" s="927">
        <v>10.1</v>
      </c>
      <c r="B4" s="878" t="s">
        <v>84</v>
      </c>
      <c r="C4" s="71" t="s">
        <v>85</v>
      </c>
      <c r="D4" s="72" t="s">
        <v>86</v>
      </c>
      <c r="E4" s="97" t="s">
        <v>2110</v>
      </c>
      <c r="F4" s="880" t="s">
        <v>2041</v>
      </c>
      <c r="G4" s="73" t="s">
        <v>47</v>
      </c>
      <c r="H4" s="73">
        <v>5</v>
      </c>
      <c r="I4" s="246" t="str">
        <f>IF(ISERROR(INDEX('Risk Matrix'!$D$7:$I$11,(VLOOKUP(G4,'Risk Matrix'!$AB$18:$AC$22,2)),(VLOOKUP(H4,'Risk Matrix'!$AE$18:$AF$22,2)))),"",INDEX('Risk Matrix'!$D$7:$I$11,(VLOOKUP(G4,'Risk Matrix'!$AB$18:$AC$22,2)),(VLOOKUP(H4,'Risk Matrix'!$AE$18:$AF$22,2))))</f>
        <v>M</v>
      </c>
      <c r="J4" s="98"/>
      <c r="K4" s="98"/>
      <c r="L4" s="73"/>
      <c r="M4" s="73"/>
      <c r="N4" s="246" t="str">
        <f>IF(ISERROR(INDEX('Risk Matrix'!$D$7:$I$11,(VLOOKUP(L4,'Risk Matrix'!$AB$18:$AC$22,2)),(VLOOKUP(M4,'Risk Matrix'!$AE$18:$AF$22,2)))),"",INDEX('Risk Matrix'!$D$7:$I$11,(VLOOKUP(L4,'Risk Matrix'!$AB$18:$AC$22,2)),(VLOOKUP(M4,'Risk Matrix'!$AE$18:$AF$22,2))))</f>
        <v/>
      </c>
      <c r="O4" s="76"/>
      <c r="P4" s="77"/>
      <c r="Q4" s="232"/>
      <c r="R4" s="233"/>
      <c r="S4" s="234"/>
    </row>
    <row r="5" spans="1:19" s="351" customFormat="1" ht="45" x14ac:dyDescent="0.2">
      <c r="A5" s="928"/>
      <c r="B5" s="717"/>
      <c r="C5" s="11" t="s">
        <v>88</v>
      </c>
      <c r="D5" s="21" t="s">
        <v>89</v>
      </c>
      <c r="E5" s="19" t="s">
        <v>1123</v>
      </c>
      <c r="F5" s="888"/>
      <c r="G5" s="12" t="s">
        <v>47</v>
      </c>
      <c r="H5" s="12">
        <v>5</v>
      </c>
      <c r="I5" s="131" t="str">
        <f>IF(ISERROR(INDEX('Risk Matrix'!$D$7:$I$11,(VLOOKUP(G5,'Risk Matrix'!$AB$18:$AC$22,2)),(VLOOKUP(H5,'Risk Matrix'!$AE$18:$AF$22,2)))),"",INDEX('Risk Matrix'!$D$7:$I$11,(VLOOKUP(G5,'Risk Matrix'!$AB$18:$AC$22,2)),(VLOOKUP(H5,'Risk Matrix'!$AE$18:$AF$22,2))))</f>
        <v>M</v>
      </c>
      <c r="J5" s="47"/>
      <c r="K5" s="47"/>
      <c r="L5" s="12"/>
      <c r="M5" s="12"/>
      <c r="N5" s="131" t="str">
        <f>IF(ISERROR(INDEX('Risk Matrix'!$D$7:$I$11,(VLOOKUP(L5,'Risk Matrix'!$AB$18:$AC$22,2)),(VLOOKUP(M5,'Risk Matrix'!$AE$18:$AF$22,2)))),"",INDEX('Risk Matrix'!$D$7:$I$11,(VLOOKUP(L5,'Risk Matrix'!$AB$18:$AC$22,2)),(VLOOKUP(M5,'Risk Matrix'!$AE$18:$AF$22,2))))</f>
        <v/>
      </c>
      <c r="O5" s="14"/>
      <c r="P5" s="26"/>
      <c r="Q5" s="13"/>
      <c r="R5" s="16"/>
      <c r="S5" s="15"/>
    </row>
    <row r="6" spans="1:19" s="351" customFormat="1" ht="33.75" x14ac:dyDescent="0.2">
      <c r="A6" s="928"/>
      <c r="B6" s="717"/>
      <c r="C6" s="18" t="s">
        <v>78</v>
      </c>
      <c r="D6" s="21" t="s">
        <v>79</v>
      </c>
      <c r="E6" s="222" t="s">
        <v>2111</v>
      </c>
      <c r="F6" s="888"/>
      <c r="G6" s="12" t="s">
        <v>43</v>
      </c>
      <c r="H6" s="12">
        <v>3</v>
      </c>
      <c r="I6" s="131" t="str">
        <f>IF(ISERROR(INDEX('Risk Matrix'!$D$7:$I$11,(VLOOKUP(G6,'Risk Matrix'!$AB$18:$AC$22,2)),(VLOOKUP(H6,'Risk Matrix'!$AE$18:$AF$22,2)))),"",INDEX('Risk Matrix'!$D$7:$I$11,(VLOOKUP(G6,'Risk Matrix'!$AB$18:$AC$22,2)),(VLOOKUP(H6,'Risk Matrix'!$AE$18:$AF$22,2))))</f>
        <v>L</v>
      </c>
      <c r="J6" s="47"/>
      <c r="K6" s="47"/>
      <c r="L6" s="12"/>
      <c r="M6" s="12"/>
      <c r="N6" s="131" t="str">
        <f>IF(ISERROR(INDEX('Risk Matrix'!$D$7:$I$11,(VLOOKUP(L6,'Risk Matrix'!$AB$18:$AC$22,2)),(VLOOKUP(M6,'Risk Matrix'!$AE$18:$AF$22,2)))),"",INDEX('Risk Matrix'!$D$7:$I$11,(VLOOKUP(L6,'Risk Matrix'!$AB$18:$AC$22,2)),(VLOOKUP(M6,'Risk Matrix'!$AE$18:$AF$22,2))))</f>
        <v/>
      </c>
      <c r="O6" s="14"/>
      <c r="P6" s="26"/>
      <c r="Q6" s="13"/>
      <c r="R6" s="16"/>
      <c r="S6" s="15"/>
    </row>
    <row r="7" spans="1:19" s="351" customFormat="1" ht="22.5" x14ac:dyDescent="0.2">
      <c r="A7" s="928"/>
      <c r="B7" s="717"/>
      <c r="C7" s="18" t="s">
        <v>1124</v>
      </c>
      <c r="D7" s="21" t="s">
        <v>476</v>
      </c>
      <c r="E7" s="19" t="s">
        <v>1125</v>
      </c>
      <c r="F7" s="888"/>
      <c r="G7" s="12" t="s">
        <v>25</v>
      </c>
      <c r="H7" s="12">
        <v>4</v>
      </c>
      <c r="I7" s="131" t="str">
        <f>IF(ISERROR(INDEX('Risk Matrix'!$D$7:$I$11,(VLOOKUP(G7,'Risk Matrix'!$AB$18:$AC$22,2)),(VLOOKUP(H7,'Risk Matrix'!$AE$18:$AF$22,2)))),"",INDEX('Risk Matrix'!$D$7:$I$11,(VLOOKUP(G7,'Risk Matrix'!$AB$18:$AC$22,2)),(VLOOKUP(H7,'Risk Matrix'!$AE$18:$AF$22,2))))</f>
        <v>L</v>
      </c>
      <c r="J7" s="47"/>
      <c r="K7" s="47"/>
      <c r="L7" s="12"/>
      <c r="M7" s="12"/>
      <c r="N7" s="131" t="str">
        <f>IF(ISERROR(INDEX('Risk Matrix'!$D$7:$I$11,(VLOOKUP(L7,'Risk Matrix'!$AB$18:$AC$22,2)),(VLOOKUP(M7,'Risk Matrix'!$AE$18:$AF$22,2)))),"",INDEX('Risk Matrix'!$D$7:$I$11,(VLOOKUP(L7,'Risk Matrix'!$AB$18:$AC$22,2)),(VLOOKUP(M7,'Risk Matrix'!$AE$18:$AF$22,2))))</f>
        <v/>
      </c>
      <c r="O7" s="14"/>
      <c r="P7" s="26"/>
      <c r="Q7" s="13"/>
      <c r="R7" s="16"/>
      <c r="S7" s="15"/>
    </row>
    <row r="8" spans="1:19" s="351" customFormat="1" ht="45" x14ac:dyDescent="0.2">
      <c r="A8" s="928"/>
      <c r="B8" s="717"/>
      <c r="C8" s="18" t="s">
        <v>1126</v>
      </c>
      <c r="D8" s="21" t="s">
        <v>82</v>
      </c>
      <c r="E8" s="19" t="s">
        <v>91</v>
      </c>
      <c r="F8" s="888"/>
      <c r="G8" s="12" t="s">
        <v>25</v>
      </c>
      <c r="H8" s="12">
        <v>5</v>
      </c>
      <c r="I8" s="131" t="str">
        <f>IF(ISERROR(INDEX('Risk Matrix'!$D$7:$I$11,(VLOOKUP(G8,'Risk Matrix'!$AB$18:$AC$22,2)),(VLOOKUP(H8,'Risk Matrix'!$AE$18:$AF$22,2)))),"",INDEX('Risk Matrix'!$D$7:$I$11,(VLOOKUP(G8,'Risk Matrix'!$AB$18:$AC$22,2)),(VLOOKUP(H8,'Risk Matrix'!$AE$18:$AF$22,2))))</f>
        <v>L</v>
      </c>
      <c r="J8" s="47"/>
      <c r="K8" s="47"/>
      <c r="L8" s="12"/>
      <c r="M8" s="12"/>
      <c r="N8" s="131" t="str">
        <f>IF(ISERROR(INDEX('Risk Matrix'!$D$7:$I$11,(VLOOKUP(L8,'Risk Matrix'!$AB$18:$AC$22,2)),(VLOOKUP(M8,'Risk Matrix'!$AE$18:$AF$22,2)))),"",INDEX('Risk Matrix'!$D$7:$I$11,(VLOOKUP(L8,'Risk Matrix'!$AB$18:$AC$22,2)),(VLOOKUP(M8,'Risk Matrix'!$AE$18:$AF$22,2))))</f>
        <v/>
      </c>
      <c r="O8" s="14"/>
      <c r="P8" s="26"/>
      <c r="Q8" s="13"/>
      <c r="R8" s="16"/>
      <c r="S8" s="15"/>
    </row>
    <row r="9" spans="1:19" s="351" customFormat="1" ht="90" x14ac:dyDescent="0.2">
      <c r="A9" s="928"/>
      <c r="B9" s="717"/>
      <c r="C9" s="18" t="s">
        <v>1127</v>
      </c>
      <c r="D9" s="21" t="s">
        <v>72</v>
      </c>
      <c r="E9" s="19" t="s">
        <v>2108</v>
      </c>
      <c r="F9" s="888"/>
      <c r="G9" s="12" t="s">
        <v>43</v>
      </c>
      <c r="H9" s="12">
        <v>3</v>
      </c>
      <c r="I9" s="131" t="str">
        <f>IF(ISERROR(INDEX('Risk Matrix'!$D$7:$I$11,(VLOOKUP(G9,'Risk Matrix'!$AB$18:$AC$22,2)),(VLOOKUP(H9,'Risk Matrix'!$AE$18:$AF$22,2)))),"",INDEX('Risk Matrix'!$D$7:$I$11,(VLOOKUP(G9,'Risk Matrix'!$AB$18:$AC$22,2)),(VLOOKUP(H9,'Risk Matrix'!$AE$18:$AF$22,2))))</f>
        <v>L</v>
      </c>
      <c r="J9" s="47"/>
      <c r="K9" s="47"/>
      <c r="L9" s="12"/>
      <c r="M9" s="12"/>
      <c r="N9" s="131" t="str">
        <f>IF(ISERROR(INDEX('Risk Matrix'!$D$7:$I$11,(VLOOKUP(L9,'Risk Matrix'!$AB$18:$AC$22,2)),(VLOOKUP(M9,'Risk Matrix'!$AE$18:$AF$22,2)))),"",INDEX('Risk Matrix'!$D$7:$I$11,(VLOOKUP(L9,'Risk Matrix'!$AB$18:$AC$22,2)),(VLOOKUP(M9,'Risk Matrix'!$AE$18:$AF$22,2))))</f>
        <v/>
      </c>
      <c r="O9" s="14"/>
      <c r="P9" s="26"/>
      <c r="Q9" s="13"/>
      <c r="R9" s="16"/>
      <c r="S9" s="15"/>
    </row>
    <row r="10" spans="1:19" s="351" customFormat="1" ht="78.75" x14ac:dyDescent="0.2">
      <c r="A10" s="928"/>
      <c r="B10" s="717"/>
      <c r="C10" s="18" t="s">
        <v>1128</v>
      </c>
      <c r="D10" s="21" t="s">
        <v>72</v>
      </c>
      <c r="E10" s="44" t="s">
        <v>2109</v>
      </c>
      <c r="F10" s="888"/>
      <c r="G10" s="12" t="s">
        <v>67</v>
      </c>
      <c r="H10" s="12">
        <v>4</v>
      </c>
      <c r="I10" s="131" t="str">
        <f>IF(ISERROR(INDEX('Risk Matrix'!$D$7:$I$11,(VLOOKUP(G10,'Risk Matrix'!$AB$18:$AC$22,2)),(VLOOKUP(H10,'Risk Matrix'!$AE$18:$AF$22,2)))),"",INDEX('Risk Matrix'!$D$7:$I$11,(VLOOKUP(G10,'Risk Matrix'!$AB$18:$AC$22,2)),(VLOOKUP(H10,'Risk Matrix'!$AE$18:$AF$22,2))))</f>
        <v>M</v>
      </c>
      <c r="J10" s="20"/>
      <c r="K10" s="47"/>
      <c r="L10" s="12"/>
      <c r="M10" s="12"/>
      <c r="N10" s="131" t="str">
        <f>IF(ISERROR(INDEX('Risk Matrix'!$D$7:$I$11,(VLOOKUP(L10,'Risk Matrix'!$AB$18:$AC$22,2)),(VLOOKUP(M10,'Risk Matrix'!$AE$18:$AF$22,2)))),"",INDEX('Risk Matrix'!$D$7:$I$11,(VLOOKUP(L10,'Risk Matrix'!$AB$18:$AC$22,2)),(VLOOKUP(M10,'Risk Matrix'!$AE$18:$AF$22,2))))</f>
        <v/>
      </c>
      <c r="O10" s="14"/>
      <c r="P10" s="26"/>
      <c r="Q10" s="13"/>
      <c r="R10" s="16"/>
      <c r="S10" s="15"/>
    </row>
    <row r="11" spans="1:19" s="351" customFormat="1" ht="22.5" x14ac:dyDescent="0.2">
      <c r="A11" s="928"/>
      <c r="B11" s="717"/>
      <c r="C11" s="11" t="s">
        <v>1129</v>
      </c>
      <c r="D11" s="23" t="s">
        <v>99</v>
      </c>
      <c r="E11" s="430" t="s">
        <v>2112</v>
      </c>
      <c r="F11" s="888"/>
      <c r="G11" s="12" t="s">
        <v>43</v>
      </c>
      <c r="H11" s="12">
        <v>3</v>
      </c>
      <c r="I11" s="131" t="str">
        <f>IF(ISERROR(INDEX('Risk Matrix'!$D$7:$I$11,(VLOOKUP(G11,'Risk Matrix'!$AB$18:$AC$22,2)),(VLOOKUP(H11,'Risk Matrix'!$AE$18:$AF$22,2)))),"",INDEX('Risk Matrix'!$D$7:$I$11,(VLOOKUP(G11,'Risk Matrix'!$AB$18:$AC$22,2)),(VLOOKUP(H11,'Risk Matrix'!$AE$18:$AF$22,2))))</f>
        <v>L</v>
      </c>
      <c r="J11" s="47"/>
      <c r="K11" s="47"/>
      <c r="L11" s="12"/>
      <c r="M11" s="12"/>
      <c r="N11" s="131" t="str">
        <f>IF(ISERROR(INDEX('Risk Matrix'!$D$7:$I$11,(VLOOKUP(L11,'Risk Matrix'!$AB$18:$AC$22,2)),(VLOOKUP(M11,'Risk Matrix'!$AE$18:$AF$22,2)))),"",INDEX('Risk Matrix'!$D$7:$I$11,(VLOOKUP(L11,'Risk Matrix'!$AB$18:$AC$22,2)),(VLOOKUP(M11,'Risk Matrix'!$AE$18:$AF$22,2))))</f>
        <v/>
      </c>
      <c r="O11" s="14"/>
      <c r="P11" s="26"/>
      <c r="Q11" s="13"/>
      <c r="R11" s="16"/>
      <c r="S11" s="15"/>
    </row>
    <row r="12" spans="1:19" s="352" customFormat="1" ht="34.5" thickBot="1" x14ac:dyDescent="0.25">
      <c r="A12" s="928"/>
      <c r="B12" s="717"/>
      <c r="C12" s="78" t="s">
        <v>1130</v>
      </c>
      <c r="D12" s="103" t="s">
        <v>102</v>
      </c>
      <c r="E12" s="666" t="s">
        <v>2106</v>
      </c>
      <c r="F12" s="888"/>
      <c r="G12" s="60" t="s">
        <v>43</v>
      </c>
      <c r="H12" s="60">
        <v>3</v>
      </c>
      <c r="I12" s="656" t="str">
        <f>IF(ISERROR(INDEX('Risk Matrix'!$D$7:$I$11,(VLOOKUP(G12,'Risk Matrix'!$AB$18:$AC$22,2)),(VLOOKUP(H12,'Risk Matrix'!$AE$18:$AF$22,2)))),"",INDEX('Risk Matrix'!$D$7:$I$11,(VLOOKUP(G12,'Risk Matrix'!$AB$18:$AC$22,2)),(VLOOKUP(H12,'Risk Matrix'!$AE$18:$AF$22,2))))</f>
        <v>L</v>
      </c>
      <c r="J12" s="55"/>
      <c r="K12" s="55"/>
      <c r="L12" s="60"/>
      <c r="M12" s="60"/>
      <c r="N12" s="656" t="str">
        <f>IF(ISERROR(INDEX('Risk Matrix'!$D$7:$I$11,(VLOOKUP(L12,'Risk Matrix'!$AB$18:$AC$22,2)),(VLOOKUP(M12,'Risk Matrix'!$AE$18:$AF$22,2)))),"",INDEX('Risk Matrix'!$D$7:$I$11,(VLOOKUP(L12,'Risk Matrix'!$AB$18:$AC$22,2)),(VLOOKUP(M12,'Risk Matrix'!$AE$18:$AF$22,2))))</f>
        <v/>
      </c>
      <c r="O12" s="56"/>
      <c r="P12" s="57"/>
      <c r="Q12" s="236"/>
      <c r="R12" s="237"/>
      <c r="S12" s="238"/>
    </row>
    <row r="13" spans="1:19" s="352" customFormat="1" ht="45.75" thickBot="1" x14ac:dyDescent="0.25">
      <c r="A13" s="929"/>
      <c r="B13" s="879"/>
      <c r="C13" s="78" t="s">
        <v>2201</v>
      </c>
      <c r="D13" s="103" t="s">
        <v>2202</v>
      </c>
      <c r="E13" s="666" t="s">
        <v>2203</v>
      </c>
      <c r="F13" s="881"/>
      <c r="G13" s="60" t="s">
        <v>43</v>
      </c>
      <c r="H13" s="60">
        <v>3</v>
      </c>
      <c r="I13" s="61" t="str">
        <f>IF(ISERROR(INDEX('Risk Matrix'!$D$7:$I$11,(VLOOKUP(G13,'Risk Matrix'!$AB$18:$AC$22,2)),(VLOOKUP(H13,'Risk Matrix'!$AE$18:$AF$22,2)))),"",INDEX('Risk Matrix'!$D$7:$I$11,(VLOOKUP(G13,'Risk Matrix'!$AB$18:$AC$22,2)),(VLOOKUP(H13,'Risk Matrix'!$AE$18:$AF$22,2))))</f>
        <v>L</v>
      </c>
      <c r="J13" s="55"/>
      <c r="K13" s="55"/>
      <c r="L13" s="60"/>
      <c r="M13" s="60"/>
      <c r="N13" s="61" t="str">
        <f>IF(ISERROR(INDEX('Risk Matrix'!$D$7:$I$11,(VLOOKUP(L13,'Risk Matrix'!$AB$18:$AC$22,2)),(VLOOKUP(M13,'Risk Matrix'!$AE$18:$AF$22,2)))),"",INDEX('Risk Matrix'!$D$7:$I$11,(VLOOKUP(L13,'Risk Matrix'!$AB$18:$AC$22,2)),(VLOOKUP(M13,'Risk Matrix'!$AE$18:$AF$22,2))))</f>
        <v/>
      </c>
      <c r="O13" s="56"/>
      <c r="P13" s="57"/>
      <c r="Q13" s="236"/>
      <c r="R13" s="237"/>
      <c r="S13" s="238"/>
    </row>
    <row r="14" spans="1:19" s="359" customFormat="1" ht="79.5" thickBot="1" x14ac:dyDescent="0.25">
      <c r="A14" s="422">
        <v>10.199999999999999</v>
      </c>
      <c r="B14" s="143" t="s">
        <v>2113</v>
      </c>
      <c r="C14" s="66" t="s">
        <v>1132</v>
      </c>
      <c r="D14" s="203" t="s">
        <v>106</v>
      </c>
      <c r="E14" s="204" t="s">
        <v>2114</v>
      </c>
      <c r="F14" s="67" t="s">
        <v>1133</v>
      </c>
      <c r="G14" s="65" t="s">
        <v>47</v>
      </c>
      <c r="H14" s="65">
        <v>5</v>
      </c>
      <c r="I14" s="67" t="str">
        <f>IF(ISERROR(INDEX('Risk Matrix'!$D$7:$I$11,(VLOOKUP(G14,'Risk Matrix'!$AB$18:$AC$22,2)),(VLOOKUP(H14,'Risk Matrix'!$AE$18:$AF$22,2)))),"",INDEX('Risk Matrix'!$D$7:$I$11,(VLOOKUP(G14,'Risk Matrix'!$AB$18:$AC$22,2)),(VLOOKUP(H14,'Risk Matrix'!$AE$18:$AF$22,2))))</f>
        <v>M</v>
      </c>
      <c r="J14" s="205"/>
      <c r="K14" s="205"/>
      <c r="L14" s="65"/>
      <c r="M14" s="65"/>
      <c r="N14" s="67" t="str">
        <f>IF(ISERROR(INDEX('Risk Matrix'!$D$7:$I$11,(VLOOKUP(L14,'Risk Matrix'!$AB$18:$AC$22,2)),(VLOOKUP(M14,'Risk Matrix'!$AE$18:$AF$22,2)))),"",INDEX('Risk Matrix'!$D$7:$I$11,(VLOOKUP(L14,'Risk Matrix'!$AB$18:$AC$22,2)),(VLOOKUP(M14,'Risk Matrix'!$AE$18:$AF$22,2))))</f>
        <v/>
      </c>
      <c r="O14" s="69"/>
      <c r="P14" s="70"/>
      <c r="Q14" s="397" t="s">
        <v>438</v>
      </c>
      <c r="R14" s="357"/>
      <c r="S14" s="358"/>
    </row>
    <row r="15" spans="1:19" s="361" customFormat="1" ht="22.5" x14ac:dyDescent="0.2">
      <c r="A15" s="927">
        <v>10.3</v>
      </c>
      <c r="B15" s="878" t="s">
        <v>108</v>
      </c>
      <c r="C15" s="71" t="s">
        <v>109</v>
      </c>
      <c r="D15" s="72" t="s">
        <v>110</v>
      </c>
      <c r="E15" s="72" t="s">
        <v>2107</v>
      </c>
      <c r="F15" s="880" t="s">
        <v>1134</v>
      </c>
      <c r="G15" s="73" t="s">
        <v>43</v>
      </c>
      <c r="H15" s="73">
        <v>4</v>
      </c>
      <c r="I15" s="246" t="str">
        <f>IF(ISERROR(INDEX('Risk Matrix'!$D$7:$I$11,(VLOOKUP(G15,'Risk Matrix'!$AB$18:$AC$22,2)),(VLOOKUP(H15,'Risk Matrix'!$AE$18:$AF$22,2)))),"",INDEX('Risk Matrix'!$D$7:$I$11,(VLOOKUP(G15,'Risk Matrix'!$AB$18:$AC$22,2)),(VLOOKUP(H15,'Risk Matrix'!$AE$18:$AF$22,2))))</f>
        <v>L</v>
      </c>
      <c r="J15" s="75"/>
      <c r="K15" s="75"/>
      <c r="L15" s="73"/>
      <c r="M15" s="73"/>
      <c r="N15" s="246" t="str">
        <f>IF(ISERROR(INDEX('Risk Matrix'!$D$7:$I$11,(VLOOKUP(L15,'Risk Matrix'!$AB$18:$AC$22,2)),(VLOOKUP(M15,'Risk Matrix'!$AE$18:$AF$22,2)))),"",INDEX('Risk Matrix'!$D$7:$I$11,(VLOOKUP(L15,'Risk Matrix'!$AB$18:$AC$22,2)),(VLOOKUP(M15,'Risk Matrix'!$AE$18:$AF$22,2))))</f>
        <v/>
      </c>
      <c r="O15" s="76"/>
      <c r="P15" s="77"/>
      <c r="Q15" s="232"/>
      <c r="R15" s="233"/>
      <c r="S15" s="234"/>
    </row>
    <row r="16" spans="1:19" s="351" customFormat="1" ht="22.5" x14ac:dyDescent="0.2">
      <c r="A16" s="928"/>
      <c r="B16" s="717"/>
      <c r="C16" s="11" t="s">
        <v>113</v>
      </c>
      <c r="D16" s="21" t="s">
        <v>114</v>
      </c>
      <c r="E16" s="21" t="s">
        <v>115</v>
      </c>
      <c r="F16" s="888"/>
      <c r="G16" s="12" t="s">
        <v>43</v>
      </c>
      <c r="H16" s="12">
        <v>4</v>
      </c>
      <c r="I16" s="131" t="str">
        <f>IF(ISERROR(INDEX('Risk Matrix'!$D$7:$I$11,(VLOOKUP(G16,'Risk Matrix'!$AB$18:$AC$22,2)),(VLOOKUP(H16,'Risk Matrix'!$AE$18:$AF$22,2)))),"",INDEX('Risk Matrix'!$D$7:$I$11,(VLOOKUP(G16,'Risk Matrix'!$AB$18:$AC$22,2)),(VLOOKUP(H16,'Risk Matrix'!$AE$18:$AF$22,2))))</f>
        <v>L</v>
      </c>
      <c r="J16" s="20"/>
      <c r="K16" s="20"/>
      <c r="L16" s="12"/>
      <c r="M16" s="12"/>
      <c r="N16" s="131" t="str">
        <f>IF(ISERROR(INDEX('Risk Matrix'!$D$7:$I$11,(VLOOKUP(L16,'Risk Matrix'!$AB$18:$AC$22,2)),(VLOOKUP(M16,'Risk Matrix'!$AE$18:$AF$22,2)))),"",INDEX('Risk Matrix'!$D$7:$I$11,(VLOOKUP(L16,'Risk Matrix'!$AB$18:$AC$22,2)),(VLOOKUP(M16,'Risk Matrix'!$AE$18:$AF$22,2))))</f>
        <v/>
      </c>
      <c r="O16" s="14"/>
      <c r="P16" s="26"/>
      <c r="Q16" s="13"/>
      <c r="R16" s="16"/>
      <c r="S16" s="15"/>
    </row>
    <row r="17" spans="1:19" s="351" customFormat="1" ht="22.5" x14ac:dyDescent="0.2">
      <c r="A17" s="928"/>
      <c r="B17" s="717"/>
      <c r="C17" s="11" t="s">
        <v>116</v>
      </c>
      <c r="D17" s="21" t="s">
        <v>117</v>
      </c>
      <c r="E17" s="21" t="s">
        <v>118</v>
      </c>
      <c r="F17" s="888"/>
      <c r="G17" s="12" t="s">
        <v>43</v>
      </c>
      <c r="H17" s="12">
        <v>4</v>
      </c>
      <c r="I17" s="131" t="str">
        <f>IF(ISERROR(INDEX('Risk Matrix'!$D$7:$I$11,(VLOOKUP(G17,'Risk Matrix'!$AB$18:$AC$22,2)),(VLOOKUP(H17,'Risk Matrix'!$AE$18:$AF$22,2)))),"",INDEX('Risk Matrix'!$D$7:$I$11,(VLOOKUP(G17,'Risk Matrix'!$AB$18:$AC$22,2)),(VLOOKUP(H17,'Risk Matrix'!$AE$18:$AF$22,2))))</f>
        <v>L</v>
      </c>
      <c r="J17" s="20"/>
      <c r="K17" s="20"/>
      <c r="L17" s="12"/>
      <c r="M17" s="12"/>
      <c r="N17" s="131" t="str">
        <f>IF(ISERROR(INDEX('Risk Matrix'!$D$7:$I$11,(VLOOKUP(L17,'Risk Matrix'!$AB$18:$AC$22,2)),(VLOOKUP(M17,'Risk Matrix'!$AE$18:$AF$22,2)))),"",INDEX('Risk Matrix'!$D$7:$I$11,(VLOOKUP(L17,'Risk Matrix'!$AB$18:$AC$22,2)),(VLOOKUP(M17,'Risk Matrix'!$AE$18:$AF$22,2))))</f>
        <v/>
      </c>
      <c r="O17" s="14"/>
      <c r="P17" s="26"/>
      <c r="Q17" s="13"/>
      <c r="R17" s="16"/>
      <c r="S17" s="15"/>
    </row>
    <row r="18" spans="1:19" s="351" customFormat="1" ht="22.5" x14ac:dyDescent="0.2">
      <c r="A18" s="928"/>
      <c r="B18" s="717"/>
      <c r="C18" s="11" t="s">
        <v>119</v>
      </c>
      <c r="D18" s="21" t="s">
        <v>120</v>
      </c>
      <c r="E18" s="21" t="s">
        <v>121</v>
      </c>
      <c r="F18" s="888"/>
      <c r="G18" s="12" t="s">
        <v>43</v>
      </c>
      <c r="H18" s="12">
        <v>4</v>
      </c>
      <c r="I18" s="131" t="str">
        <f>IF(ISERROR(INDEX('Risk Matrix'!$D$7:$I$11,(VLOOKUP(G18,'Risk Matrix'!$AB$18:$AC$22,2)),(VLOOKUP(H18,'Risk Matrix'!$AE$18:$AF$22,2)))),"",INDEX('Risk Matrix'!$D$7:$I$11,(VLOOKUP(G18,'Risk Matrix'!$AB$18:$AC$22,2)),(VLOOKUP(H18,'Risk Matrix'!$AE$18:$AF$22,2))))</f>
        <v>L</v>
      </c>
      <c r="J18" s="20"/>
      <c r="K18" s="20"/>
      <c r="L18" s="12"/>
      <c r="M18" s="12"/>
      <c r="N18" s="131" t="str">
        <f>IF(ISERROR(INDEX('Risk Matrix'!$D$7:$I$11,(VLOOKUP(L18,'Risk Matrix'!$AB$18:$AC$22,2)),(VLOOKUP(M18,'Risk Matrix'!$AE$18:$AF$22,2)))),"",INDEX('Risk Matrix'!$D$7:$I$11,(VLOOKUP(L18,'Risk Matrix'!$AB$18:$AC$22,2)),(VLOOKUP(M18,'Risk Matrix'!$AE$18:$AF$22,2))))</f>
        <v/>
      </c>
      <c r="O18" s="14"/>
      <c r="P18" s="26"/>
      <c r="Q18" s="13"/>
      <c r="R18" s="16"/>
      <c r="S18" s="15"/>
    </row>
    <row r="19" spans="1:19" s="352" customFormat="1" ht="34.5" thickBot="1" x14ac:dyDescent="0.25">
      <c r="A19" s="929"/>
      <c r="B19" s="879"/>
      <c r="C19" s="78" t="s">
        <v>122</v>
      </c>
      <c r="D19" s="59" t="s">
        <v>123</v>
      </c>
      <c r="E19" s="201" t="s">
        <v>2115</v>
      </c>
      <c r="F19" s="881"/>
      <c r="G19" s="60" t="s">
        <v>43</v>
      </c>
      <c r="H19" s="60">
        <v>4</v>
      </c>
      <c r="I19" s="217" t="str">
        <f>IF(ISERROR(INDEX('Risk Matrix'!$D$7:$I$11,(VLOOKUP(G19,'Risk Matrix'!$AB$18:$AC$22,2)),(VLOOKUP(H19,'Risk Matrix'!$AE$18:$AF$22,2)))),"",INDEX('Risk Matrix'!$D$7:$I$11,(VLOOKUP(G19,'Risk Matrix'!$AB$18:$AC$22,2)),(VLOOKUP(H19,'Risk Matrix'!$AE$18:$AF$22,2))))</f>
        <v>L</v>
      </c>
      <c r="J19" s="88"/>
      <c r="K19" s="88"/>
      <c r="L19" s="60"/>
      <c r="M19" s="60"/>
      <c r="N19" s="217" t="str">
        <f>IF(ISERROR(INDEX('Risk Matrix'!$D$7:$I$11,(VLOOKUP(L19,'Risk Matrix'!$AB$18:$AC$22,2)),(VLOOKUP(M19,'Risk Matrix'!$AE$18:$AF$22,2)))),"",INDEX('Risk Matrix'!$D$7:$I$11,(VLOOKUP(L19,'Risk Matrix'!$AB$18:$AC$22,2)),(VLOOKUP(M19,'Risk Matrix'!$AE$18:$AF$22,2))))</f>
        <v/>
      </c>
      <c r="O19" s="56"/>
      <c r="P19" s="57"/>
      <c r="Q19" s="236"/>
      <c r="R19" s="237"/>
      <c r="S19" s="238"/>
    </row>
    <row r="20" spans="1:19" s="361" customFormat="1" ht="45" x14ac:dyDescent="0.2">
      <c r="A20" s="927">
        <v>10.4</v>
      </c>
      <c r="B20" s="878" t="s">
        <v>1135</v>
      </c>
      <c r="C20" s="71" t="s">
        <v>1136</v>
      </c>
      <c r="D20" s="72" t="s">
        <v>127</v>
      </c>
      <c r="E20" s="72" t="s">
        <v>1137</v>
      </c>
      <c r="F20" s="880" t="s">
        <v>2237</v>
      </c>
      <c r="G20" s="73" t="s">
        <v>25</v>
      </c>
      <c r="H20" s="73">
        <v>4</v>
      </c>
      <c r="I20" s="246" t="str">
        <f>IF(ISERROR(INDEX('Risk Matrix'!$D$7:$I$11,(VLOOKUP(G20,'Risk Matrix'!$AB$18:$AC$22,2)),(VLOOKUP(H20,'Risk Matrix'!$AE$18:$AF$22,2)))),"",INDEX('Risk Matrix'!$D$7:$I$11,(VLOOKUP(G20,'Risk Matrix'!$AB$18:$AC$22,2)),(VLOOKUP(H20,'Risk Matrix'!$AE$18:$AF$22,2))))</f>
        <v>L</v>
      </c>
      <c r="J20" s="75"/>
      <c r="K20" s="75"/>
      <c r="L20" s="73"/>
      <c r="M20" s="73"/>
      <c r="N20" s="246"/>
      <c r="O20" s="76"/>
      <c r="P20" s="77"/>
      <c r="Q20" s="232"/>
      <c r="R20" s="233"/>
      <c r="S20" s="234"/>
    </row>
    <row r="21" spans="1:19" s="352" customFormat="1" ht="23.25" thickBot="1" x14ac:dyDescent="0.25">
      <c r="A21" s="929"/>
      <c r="B21" s="879"/>
      <c r="C21" s="78" t="s">
        <v>129</v>
      </c>
      <c r="D21" s="59" t="s">
        <v>117</v>
      </c>
      <c r="E21" s="59" t="s">
        <v>1138</v>
      </c>
      <c r="F21" s="881"/>
      <c r="G21" s="60" t="s">
        <v>43</v>
      </c>
      <c r="H21" s="60">
        <v>4</v>
      </c>
      <c r="I21" s="61" t="str">
        <f>IF(ISERROR(INDEX('Risk Matrix'!$D$7:$I$11,(VLOOKUP(G21,'Risk Matrix'!$AB$18:$AC$22,2)),(VLOOKUP(H21,'Risk Matrix'!$AE$18:$AF$22,2)))),"",INDEX('Risk Matrix'!$D$7:$I$11,(VLOOKUP(G21,'Risk Matrix'!$AB$18:$AC$22,2)),(VLOOKUP(H21,'Risk Matrix'!$AE$18:$AF$22,2))))</f>
        <v>L</v>
      </c>
      <c r="J21" s="55"/>
      <c r="K21" s="55"/>
      <c r="L21" s="60"/>
      <c r="M21" s="60"/>
      <c r="N21" s="61"/>
      <c r="O21" s="56"/>
      <c r="P21" s="57"/>
      <c r="Q21" s="236"/>
      <c r="R21" s="237"/>
      <c r="S21" s="238"/>
    </row>
    <row r="22" spans="1:19" s="361" customFormat="1" ht="33.75" x14ac:dyDescent="0.2">
      <c r="A22" s="927">
        <v>10.5</v>
      </c>
      <c r="B22" s="878" t="s">
        <v>142</v>
      </c>
      <c r="C22" s="71" t="s">
        <v>143</v>
      </c>
      <c r="D22" s="102" t="s">
        <v>144</v>
      </c>
      <c r="E22" s="72" t="s">
        <v>1139</v>
      </c>
      <c r="F22" s="880" t="s">
        <v>1134</v>
      </c>
      <c r="G22" s="73" t="s">
        <v>67</v>
      </c>
      <c r="H22" s="73">
        <v>4</v>
      </c>
      <c r="I22" s="246" t="str">
        <f>IF(ISERROR(INDEX('Risk Matrix'!$D$7:$I$11,(VLOOKUP(G22,'Risk Matrix'!$AB$18:$AC$22,2)),(VLOOKUP(H22,'Risk Matrix'!$AE$18:$AF$22,2)))),"",INDEX('Risk Matrix'!$D$7:$I$11,(VLOOKUP(G22,'Risk Matrix'!$AB$18:$AC$22,2)),(VLOOKUP(H22,'Risk Matrix'!$AE$18:$AF$22,2))))</f>
        <v>M</v>
      </c>
      <c r="J22" s="75"/>
      <c r="K22" s="75"/>
      <c r="L22" s="73"/>
      <c r="M22" s="73"/>
      <c r="N22" s="246" t="str">
        <f>IF(ISERROR(INDEX('Risk Matrix'!$D$7:$I$11,(VLOOKUP(L22,'Risk Matrix'!$AB$18:$AC$22,2)),(VLOOKUP(M22,'Risk Matrix'!$AE$18:$AF$22,2)))),"",INDEX('Risk Matrix'!$D$7:$I$11,(VLOOKUP(L22,'Risk Matrix'!$AB$18:$AC$22,2)),(VLOOKUP(M22,'Risk Matrix'!$AE$18:$AF$22,2))))</f>
        <v/>
      </c>
      <c r="O22" s="76"/>
      <c r="P22" s="77"/>
      <c r="Q22" s="232" t="s">
        <v>438</v>
      </c>
      <c r="R22" s="233"/>
      <c r="S22" s="234"/>
    </row>
    <row r="23" spans="1:19" s="352" customFormat="1" ht="47.25" customHeight="1" thickBot="1" x14ac:dyDescent="0.25">
      <c r="A23" s="929"/>
      <c r="B23" s="879"/>
      <c r="C23" s="78" t="s">
        <v>146</v>
      </c>
      <c r="D23" s="103" t="s">
        <v>147</v>
      </c>
      <c r="E23" s="59" t="s">
        <v>1140</v>
      </c>
      <c r="F23" s="881"/>
      <c r="G23" s="60" t="s">
        <v>25</v>
      </c>
      <c r="H23" s="60">
        <v>4</v>
      </c>
      <c r="I23" s="61" t="str">
        <f>IF(ISERROR(INDEX('Risk Matrix'!$D$7:$I$11,(VLOOKUP(G23,'Risk Matrix'!$AB$18:$AC$22,2)),(VLOOKUP(H23,'Risk Matrix'!$AE$18:$AF$22,2)))),"",INDEX('Risk Matrix'!$D$7:$I$11,(VLOOKUP(G23,'Risk Matrix'!$AB$18:$AC$22,2)),(VLOOKUP(H23,'Risk Matrix'!$AE$18:$AF$22,2))))</f>
        <v>L</v>
      </c>
      <c r="J23" s="88"/>
      <c r="K23" s="88"/>
      <c r="L23" s="60"/>
      <c r="M23" s="60"/>
      <c r="N23" s="61" t="str">
        <f>IF(ISERROR(INDEX('Risk Matrix'!$D$7:$I$11,(VLOOKUP(L23,'Risk Matrix'!$AB$18:$AC$22,2)),(VLOOKUP(M23,'Risk Matrix'!$AE$18:$AF$22,2)))),"",INDEX('Risk Matrix'!$D$7:$I$11,(VLOOKUP(L23,'Risk Matrix'!$AB$18:$AC$22,2)),(VLOOKUP(M23,'Risk Matrix'!$AE$18:$AF$22,2))))</f>
        <v/>
      </c>
      <c r="O23" s="56"/>
      <c r="P23" s="57"/>
      <c r="Q23" s="236"/>
      <c r="R23" s="237"/>
      <c r="S23" s="238"/>
    </row>
    <row r="24" spans="1:19" s="361" customFormat="1" ht="56.25" x14ac:dyDescent="0.2">
      <c r="A24" s="968">
        <v>10.6</v>
      </c>
      <c r="B24" s="878" t="s">
        <v>167</v>
      </c>
      <c r="C24" s="71" t="s">
        <v>1141</v>
      </c>
      <c r="D24" s="72" t="s">
        <v>169</v>
      </c>
      <c r="E24" s="102" t="s">
        <v>2116</v>
      </c>
      <c r="F24" s="880" t="s">
        <v>1134</v>
      </c>
      <c r="G24" s="73" t="s">
        <v>47</v>
      </c>
      <c r="H24" s="73">
        <v>5</v>
      </c>
      <c r="I24" s="246" t="str">
        <f>IF(ISERROR(INDEX('Risk Matrix'!$D$7:$I$11,(VLOOKUP(G24,'Risk Matrix'!$AB$18:$AC$22,2)),(VLOOKUP(H24,'Risk Matrix'!$AE$18:$AF$22,2)))),"",INDEX('Risk Matrix'!$D$7:$I$11,(VLOOKUP(G24,'Risk Matrix'!$AB$18:$AC$22,2)),(VLOOKUP(H24,'Risk Matrix'!$AE$18:$AF$22,2))))</f>
        <v>M</v>
      </c>
      <c r="J24" s="75"/>
      <c r="K24" s="75"/>
      <c r="L24" s="73"/>
      <c r="M24" s="73"/>
      <c r="N24" s="246" t="str">
        <f>IF(ISERROR(INDEX('Risk Matrix'!$D$7:$I$11,(VLOOKUP(L24,'Risk Matrix'!$AB$18:$AC$22,2)),(VLOOKUP(M24,'Risk Matrix'!$AE$18:$AF$22,2)))),"",INDEX('Risk Matrix'!$D$7:$I$11,(VLOOKUP(L24,'Risk Matrix'!$AB$18:$AC$22,2)),(VLOOKUP(M24,'Risk Matrix'!$AE$18:$AF$22,2))))</f>
        <v/>
      </c>
      <c r="O24" s="76"/>
      <c r="P24" s="77"/>
      <c r="Q24" s="232" t="s">
        <v>438</v>
      </c>
      <c r="R24" s="233"/>
      <c r="S24" s="234"/>
    </row>
    <row r="25" spans="1:19" s="351" customFormat="1" ht="22.5" x14ac:dyDescent="0.2">
      <c r="A25" s="969"/>
      <c r="B25" s="717"/>
      <c r="C25" s="11" t="s">
        <v>171</v>
      </c>
      <c r="D25" s="21" t="s">
        <v>86</v>
      </c>
      <c r="E25" s="21" t="s">
        <v>172</v>
      </c>
      <c r="F25" s="888"/>
      <c r="G25" s="12" t="s">
        <v>47</v>
      </c>
      <c r="H25" s="12">
        <v>5</v>
      </c>
      <c r="I25" s="131" t="str">
        <f>IF(ISERROR(INDEX('Risk Matrix'!$D$7:$I$11,(VLOOKUP(G25,'Risk Matrix'!$AB$18:$AC$22,2)),(VLOOKUP(H25,'Risk Matrix'!$AE$18:$AF$22,2)))),"",INDEX('Risk Matrix'!$D$7:$I$11,(VLOOKUP(G25,'Risk Matrix'!$AB$18:$AC$22,2)),(VLOOKUP(H25,'Risk Matrix'!$AE$18:$AF$22,2))))</f>
        <v>M</v>
      </c>
      <c r="J25" s="20"/>
      <c r="K25" s="20"/>
      <c r="L25" s="12"/>
      <c r="M25" s="12"/>
      <c r="N25" s="131" t="str">
        <f>IF(ISERROR(INDEX('Risk Matrix'!$D$7:$I$11,(VLOOKUP(L25,'Risk Matrix'!$AB$18:$AC$22,2)),(VLOOKUP(M25,'Risk Matrix'!$AE$18:$AF$22,2)))),"",INDEX('Risk Matrix'!$D$7:$I$11,(VLOOKUP(L25,'Risk Matrix'!$AB$18:$AC$22,2)),(VLOOKUP(M25,'Risk Matrix'!$AE$18:$AF$22,2))))</f>
        <v/>
      </c>
      <c r="O25" s="14"/>
      <c r="P25" s="26"/>
      <c r="Q25" s="13" t="s">
        <v>438</v>
      </c>
      <c r="R25" s="16"/>
      <c r="S25" s="15"/>
    </row>
    <row r="26" spans="1:19" s="352" customFormat="1" ht="12" thickBot="1" x14ac:dyDescent="0.25">
      <c r="A26" s="970"/>
      <c r="B26" s="879"/>
      <c r="C26" s="78" t="s">
        <v>173</v>
      </c>
      <c r="D26" s="59" t="s">
        <v>174</v>
      </c>
      <c r="E26" s="59" t="s">
        <v>175</v>
      </c>
      <c r="F26" s="881"/>
      <c r="G26" s="60" t="s">
        <v>43</v>
      </c>
      <c r="H26" s="60">
        <v>3</v>
      </c>
      <c r="I26" s="61" t="str">
        <f>IF(ISERROR(INDEX('Risk Matrix'!$D$7:$I$11,(VLOOKUP(G26,'Risk Matrix'!$AB$18:$AC$22,2)),(VLOOKUP(H26,'Risk Matrix'!$AE$18:$AF$22,2)))),"",INDEX('Risk Matrix'!$D$7:$I$11,(VLOOKUP(G26,'Risk Matrix'!$AB$18:$AC$22,2)),(VLOOKUP(H26,'Risk Matrix'!$AE$18:$AF$22,2))))</f>
        <v>L</v>
      </c>
      <c r="J26" s="88"/>
      <c r="K26" s="88"/>
      <c r="L26" s="60"/>
      <c r="M26" s="60"/>
      <c r="N26" s="217" t="str">
        <f>IF(ISERROR(INDEX('Risk Matrix'!$D$7:$I$11,(VLOOKUP(L26,'Risk Matrix'!$AB$18:$AC$22,2)),(VLOOKUP(M26,'Risk Matrix'!$AE$18:$AF$22,2)))),"",INDEX('Risk Matrix'!$D$7:$I$11,(VLOOKUP(L26,'Risk Matrix'!$AB$18:$AC$22,2)),(VLOOKUP(M26,'Risk Matrix'!$AE$18:$AF$22,2))))</f>
        <v/>
      </c>
      <c r="O26" s="56"/>
      <c r="P26" s="57"/>
      <c r="Q26" s="236" t="s">
        <v>438</v>
      </c>
      <c r="R26" s="237"/>
      <c r="S26" s="238"/>
    </row>
    <row r="27" spans="1:19" s="7" customFormat="1" ht="11.25" x14ac:dyDescent="0.2">
      <c r="A27" s="351"/>
      <c r="H27" s="8"/>
      <c r="I27" s="8"/>
    </row>
    <row r="28" spans="1:19" s="7" customFormat="1" ht="11.25" x14ac:dyDescent="0.2">
      <c r="A28" s="351"/>
      <c r="H28" s="8"/>
      <c r="I28" s="8"/>
    </row>
    <row r="47" spans="3:5" x14ac:dyDescent="0.2">
      <c r="C47" s="9" t="s">
        <v>421</v>
      </c>
      <c r="E47" s="9" t="s">
        <v>422</v>
      </c>
    </row>
    <row r="48" spans="3:5" x14ac:dyDescent="0.2">
      <c r="C48" s="9" t="s">
        <v>423</v>
      </c>
    </row>
    <row r="49" spans="3:3" x14ac:dyDescent="0.2">
      <c r="C49" s="9" t="s">
        <v>424</v>
      </c>
    </row>
    <row r="50" spans="3:3" x14ac:dyDescent="0.2">
      <c r="C50" s="9" t="s">
        <v>425</v>
      </c>
    </row>
    <row r="51" spans="3:3" x14ac:dyDescent="0.2">
      <c r="C51" s="9" t="s">
        <v>426</v>
      </c>
    </row>
    <row r="52" spans="3:3" x14ac:dyDescent="0.2">
      <c r="C52" s="9" t="s">
        <v>427</v>
      </c>
    </row>
    <row r="53" spans="3:3" x14ac:dyDescent="0.2">
      <c r="C53" s="9" t="s">
        <v>428</v>
      </c>
    </row>
    <row r="54" spans="3:3" x14ac:dyDescent="0.2">
      <c r="C54" s="9" t="s">
        <v>429</v>
      </c>
    </row>
    <row r="55" spans="3:3" x14ac:dyDescent="0.2">
      <c r="C55" s="9" t="s">
        <v>430</v>
      </c>
    </row>
  </sheetData>
  <mergeCells count="25">
    <mergeCell ref="O1:S1"/>
    <mergeCell ref="A2:F2"/>
    <mergeCell ref="G2:I2"/>
    <mergeCell ref="J2:J3"/>
    <mergeCell ref="K2:K3"/>
    <mergeCell ref="L2:N2"/>
    <mergeCell ref="O2:O3"/>
    <mergeCell ref="P2:P3"/>
    <mergeCell ref="Q2:Q3"/>
    <mergeCell ref="S2:S3"/>
    <mergeCell ref="F24:F26"/>
    <mergeCell ref="F4:F13"/>
    <mergeCell ref="B4:B13"/>
    <mergeCell ref="A4:A13"/>
    <mergeCell ref="F15:F19"/>
    <mergeCell ref="F20:F21"/>
    <mergeCell ref="F22:F23"/>
    <mergeCell ref="A24:A26"/>
    <mergeCell ref="B24:B26"/>
    <mergeCell ref="B15:B19"/>
    <mergeCell ref="A15:A19"/>
    <mergeCell ref="A20:A21"/>
    <mergeCell ref="B20:B21"/>
    <mergeCell ref="A22:A23"/>
    <mergeCell ref="B22:B23"/>
  </mergeCells>
  <conditionalFormatting sqref="Q15 Q20 Q4:Q8 Q10">
    <cfRule type="cellIs" dxfId="1049" priority="762" operator="equal">
      <formula>"Extreme"</formula>
    </cfRule>
    <cfRule type="cellIs" dxfId="1048" priority="763" operator="equal">
      <formula>"Severe"</formula>
    </cfRule>
    <cfRule type="cellIs" dxfId="1047" priority="764" operator="equal">
      <formula>"High"</formula>
    </cfRule>
    <cfRule type="cellIs" dxfId="1046" priority="765" operator="equal">
      <formula>"Medium"</formula>
    </cfRule>
    <cfRule type="cellIs" dxfId="1045" priority="766" operator="equal">
      <formula>"Low"</formula>
    </cfRule>
  </conditionalFormatting>
  <conditionalFormatting sqref="Q22:Q23">
    <cfRule type="cellIs" dxfId="1044" priority="734" operator="equal">
      <formula>"Extreme"</formula>
    </cfRule>
    <cfRule type="cellIs" dxfId="1043" priority="735" operator="equal">
      <formula>"Severe"</formula>
    </cfRule>
    <cfRule type="cellIs" dxfId="1042" priority="736" operator="equal">
      <formula>"High"</formula>
    </cfRule>
    <cfRule type="cellIs" dxfId="1041" priority="737" operator="equal">
      <formula>"Medium"</formula>
    </cfRule>
    <cfRule type="cellIs" dxfId="1040" priority="738" operator="equal">
      <formula>"Low"</formula>
    </cfRule>
  </conditionalFormatting>
  <conditionalFormatting sqref="Q24">
    <cfRule type="cellIs" dxfId="1039" priority="729" operator="equal">
      <formula>"Extreme"</formula>
    </cfRule>
    <cfRule type="cellIs" dxfId="1038" priority="730" operator="equal">
      <formula>"Severe"</formula>
    </cfRule>
    <cfRule type="cellIs" dxfId="1037" priority="731" operator="equal">
      <formula>"High"</formula>
    </cfRule>
    <cfRule type="cellIs" dxfId="1036" priority="732" operator="equal">
      <formula>"Medium"</formula>
    </cfRule>
    <cfRule type="cellIs" dxfId="1035" priority="733" operator="equal">
      <formula>"Low"</formula>
    </cfRule>
  </conditionalFormatting>
  <conditionalFormatting sqref="F15 F20 F22 F24 I4:I8 N4:N8 N15:N26 I15:I26 N10:N11 I10:I11 I13 N13">
    <cfRule type="cellIs" dxfId="1034" priority="686" operator="equal">
      <formula>"H"</formula>
    </cfRule>
    <cfRule type="cellIs" dxfId="1033" priority="687" operator="equal">
      <formula>"M"</formula>
    </cfRule>
    <cfRule type="cellIs" dxfId="1032" priority="688" operator="equal">
      <formula>"L"</formula>
    </cfRule>
  </conditionalFormatting>
  <conditionalFormatting sqref="O15 O20 O4:O8 O22:O24 O10">
    <cfRule type="cellIs" dxfId="1031" priority="672" operator="equal">
      <formula>"Closed"</formula>
    </cfRule>
    <cfRule type="cellIs" dxfId="1030" priority="673" operator="equal">
      <formula>"Open"</formula>
    </cfRule>
  </conditionalFormatting>
  <conditionalFormatting sqref="O13">
    <cfRule type="cellIs" dxfId="1029" priority="443" operator="equal">
      <formula>"Closed"</formula>
    </cfRule>
    <cfRule type="cellIs" dxfId="1028" priority="444" operator="equal">
      <formula>"Open"</formula>
    </cfRule>
  </conditionalFormatting>
  <conditionalFormatting sqref="F4">
    <cfRule type="cellIs" dxfId="1027" priority="544" operator="equal">
      <formula>"H"</formula>
    </cfRule>
    <cfRule type="cellIs" dxfId="1026" priority="545" operator="equal">
      <formula>"M"</formula>
    </cfRule>
    <cfRule type="cellIs" dxfId="1025" priority="546" operator="equal">
      <formula>"L"</formula>
    </cfRule>
  </conditionalFormatting>
  <conditionalFormatting sqref="Q11">
    <cfRule type="cellIs" dxfId="1024" priority="470" operator="equal">
      <formula>"Extreme"</formula>
    </cfRule>
    <cfRule type="cellIs" dxfId="1023" priority="471" operator="equal">
      <formula>"Severe"</formula>
    </cfRule>
    <cfRule type="cellIs" dxfId="1022" priority="472" operator="equal">
      <formula>"High"</formula>
    </cfRule>
    <cfRule type="cellIs" dxfId="1021" priority="473" operator="equal">
      <formula>"Medium"</formula>
    </cfRule>
    <cfRule type="cellIs" dxfId="1020" priority="474" operator="equal">
      <formula>"Low"</formula>
    </cfRule>
  </conditionalFormatting>
  <conditionalFormatting sqref="O11">
    <cfRule type="cellIs" dxfId="1019" priority="459" operator="equal">
      <formula>"Closed"</formula>
    </cfRule>
    <cfRule type="cellIs" dxfId="1018" priority="460" operator="equal">
      <formula>"Open"</formula>
    </cfRule>
  </conditionalFormatting>
  <conditionalFormatting sqref="Q13">
    <cfRule type="cellIs" dxfId="1017" priority="454" operator="equal">
      <formula>"Extreme"</formula>
    </cfRule>
    <cfRule type="cellIs" dxfId="1016" priority="455" operator="equal">
      <formula>"Severe"</formula>
    </cfRule>
    <cfRule type="cellIs" dxfId="1015" priority="456" operator="equal">
      <formula>"High"</formula>
    </cfRule>
    <cfRule type="cellIs" dxfId="1014" priority="457" operator="equal">
      <formula>"Medium"</formula>
    </cfRule>
    <cfRule type="cellIs" dxfId="1013" priority="458" operator="equal">
      <formula>"Low"</formula>
    </cfRule>
  </conditionalFormatting>
  <conditionalFormatting sqref="Q16">
    <cfRule type="cellIs" dxfId="1012" priority="246" operator="equal">
      <formula>"Extreme"</formula>
    </cfRule>
    <cfRule type="cellIs" dxfId="1011" priority="247" operator="equal">
      <formula>"Severe"</formula>
    </cfRule>
    <cfRule type="cellIs" dxfId="1010" priority="248" operator="equal">
      <formula>"High"</formula>
    </cfRule>
    <cfRule type="cellIs" dxfId="1009" priority="249" operator="equal">
      <formula>"Medium"</formula>
    </cfRule>
    <cfRule type="cellIs" dxfId="1008" priority="250" operator="equal">
      <formula>"Low"</formula>
    </cfRule>
  </conditionalFormatting>
  <conditionalFormatting sqref="O16">
    <cfRule type="cellIs" dxfId="1007" priority="235" operator="equal">
      <formula>"Closed"</formula>
    </cfRule>
    <cfRule type="cellIs" dxfId="1006" priority="236" operator="equal">
      <formula>"Open"</formula>
    </cfRule>
  </conditionalFormatting>
  <conditionalFormatting sqref="Q19">
    <cfRule type="cellIs" dxfId="1005" priority="230" operator="equal">
      <formula>"Extreme"</formula>
    </cfRule>
    <cfRule type="cellIs" dxfId="1004" priority="231" operator="equal">
      <formula>"Severe"</formula>
    </cfRule>
    <cfRule type="cellIs" dxfId="1003" priority="232" operator="equal">
      <formula>"High"</formula>
    </cfRule>
    <cfRule type="cellIs" dxfId="1002" priority="233" operator="equal">
      <formula>"Medium"</formula>
    </cfRule>
    <cfRule type="cellIs" dxfId="1001" priority="234" operator="equal">
      <formula>"Low"</formula>
    </cfRule>
  </conditionalFormatting>
  <conditionalFormatting sqref="O19">
    <cfRule type="cellIs" dxfId="1000" priority="219" operator="equal">
      <formula>"Closed"</formula>
    </cfRule>
    <cfRule type="cellIs" dxfId="999" priority="220" operator="equal">
      <formula>"Open"</formula>
    </cfRule>
  </conditionalFormatting>
  <conditionalFormatting sqref="Q18">
    <cfRule type="cellIs" dxfId="998" priority="214" operator="equal">
      <formula>"Extreme"</formula>
    </cfRule>
    <cfRule type="cellIs" dxfId="997" priority="215" operator="equal">
      <formula>"Severe"</formula>
    </cfRule>
    <cfRule type="cellIs" dxfId="996" priority="216" operator="equal">
      <formula>"High"</formula>
    </cfRule>
    <cfRule type="cellIs" dxfId="995" priority="217" operator="equal">
      <formula>"Medium"</formula>
    </cfRule>
    <cfRule type="cellIs" dxfId="994" priority="218" operator="equal">
      <formula>"Low"</formula>
    </cfRule>
  </conditionalFormatting>
  <conditionalFormatting sqref="O18">
    <cfRule type="cellIs" dxfId="993" priority="203" operator="equal">
      <formula>"Closed"</formula>
    </cfRule>
    <cfRule type="cellIs" dxfId="992" priority="204" operator="equal">
      <formula>"Open"</formula>
    </cfRule>
  </conditionalFormatting>
  <conditionalFormatting sqref="Q17">
    <cfRule type="cellIs" dxfId="991" priority="198" operator="equal">
      <formula>"Extreme"</formula>
    </cfRule>
    <cfRule type="cellIs" dxfId="990" priority="199" operator="equal">
      <formula>"Severe"</formula>
    </cfRule>
    <cfRule type="cellIs" dxfId="989" priority="200" operator="equal">
      <formula>"High"</formula>
    </cfRule>
    <cfRule type="cellIs" dxfId="988" priority="201" operator="equal">
      <formula>"Medium"</formula>
    </cfRule>
    <cfRule type="cellIs" dxfId="987" priority="202" operator="equal">
      <formula>"Low"</formula>
    </cfRule>
  </conditionalFormatting>
  <conditionalFormatting sqref="O17">
    <cfRule type="cellIs" dxfId="986" priority="187" operator="equal">
      <formula>"Closed"</formula>
    </cfRule>
    <cfRule type="cellIs" dxfId="985" priority="188" operator="equal">
      <formula>"Open"</formula>
    </cfRule>
  </conditionalFormatting>
  <conditionalFormatting sqref="O21">
    <cfRule type="cellIs" dxfId="984" priority="139" operator="equal">
      <formula>"Closed"</formula>
    </cfRule>
    <cfRule type="cellIs" dxfId="983" priority="140" operator="equal">
      <formula>"Open"</formula>
    </cfRule>
  </conditionalFormatting>
  <conditionalFormatting sqref="Q21">
    <cfRule type="cellIs" dxfId="982" priority="150" operator="equal">
      <formula>"Extreme"</formula>
    </cfRule>
    <cfRule type="cellIs" dxfId="981" priority="151" operator="equal">
      <formula>"Severe"</formula>
    </cfRule>
    <cfRule type="cellIs" dxfId="980" priority="152" operator="equal">
      <formula>"High"</formula>
    </cfRule>
    <cfRule type="cellIs" dxfId="979" priority="153" operator="equal">
      <formula>"Medium"</formula>
    </cfRule>
    <cfRule type="cellIs" dxfId="978" priority="154" operator="equal">
      <formula>"Low"</formula>
    </cfRule>
  </conditionalFormatting>
  <conditionalFormatting sqref="O26">
    <cfRule type="cellIs" dxfId="977" priority="107" operator="equal">
      <formula>"Closed"</formula>
    </cfRule>
    <cfRule type="cellIs" dxfId="976" priority="108" operator="equal">
      <formula>"Open"</formula>
    </cfRule>
  </conditionalFormatting>
  <conditionalFormatting sqref="Q25">
    <cfRule type="cellIs" dxfId="975" priority="134" operator="equal">
      <formula>"Extreme"</formula>
    </cfRule>
    <cfRule type="cellIs" dxfId="974" priority="135" operator="equal">
      <formula>"Severe"</formula>
    </cfRule>
    <cfRule type="cellIs" dxfId="973" priority="136" operator="equal">
      <formula>"High"</formula>
    </cfRule>
    <cfRule type="cellIs" dxfId="972" priority="137" operator="equal">
      <formula>"Medium"</formula>
    </cfRule>
    <cfRule type="cellIs" dxfId="971" priority="138" operator="equal">
      <formula>"Low"</formula>
    </cfRule>
  </conditionalFormatting>
  <conditionalFormatting sqref="O25">
    <cfRule type="cellIs" dxfId="970" priority="123" operator="equal">
      <formula>"Closed"</formula>
    </cfRule>
    <cfRule type="cellIs" dxfId="969" priority="124" operator="equal">
      <formula>"Open"</formula>
    </cfRule>
  </conditionalFormatting>
  <conditionalFormatting sqref="Q26">
    <cfRule type="cellIs" dxfId="968" priority="118" operator="equal">
      <formula>"Extreme"</formula>
    </cfRule>
    <cfRule type="cellIs" dxfId="967" priority="119" operator="equal">
      <formula>"Severe"</formula>
    </cfRule>
    <cfRule type="cellIs" dxfId="966" priority="120" operator="equal">
      <formula>"High"</formula>
    </cfRule>
    <cfRule type="cellIs" dxfId="965" priority="121" operator="equal">
      <formula>"Medium"</formula>
    </cfRule>
    <cfRule type="cellIs" dxfId="964" priority="122" operator="equal">
      <formula>"Low"</formula>
    </cfRule>
  </conditionalFormatting>
  <conditionalFormatting sqref="I14 N14">
    <cfRule type="cellIs" dxfId="963" priority="60" operator="equal">
      <formula>"H"</formula>
    </cfRule>
    <cfRule type="cellIs" dxfId="962" priority="61" operator="equal">
      <formula>"M"</formula>
    </cfRule>
    <cfRule type="cellIs" dxfId="961" priority="62" operator="equal">
      <formula>"L"</formula>
    </cfRule>
  </conditionalFormatting>
  <conditionalFormatting sqref="Q14">
    <cfRule type="cellIs" dxfId="960" priority="68" operator="equal">
      <formula>"Extreme"</formula>
    </cfRule>
    <cfRule type="cellIs" dxfId="959" priority="69" operator="equal">
      <formula>"Severe"</formula>
    </cfRule>
    <cfRule type="cellIs" dxfId="958" priority="70" operator="equal">
      <formula>"High"</formula>
    </cfRule>
    <cfRule type="cellIs" dxfId="957" priority="71" operator="equal">
      <formula>"Medium"</formula>
    </cfRule>
    <cfRule type="cellIs" dxfId="956" priority="72" operator="equal">
      <formula>"Low"</formula>
    </cfRule>
  </conditionalFormatting>
  <conditionalFormatting sqref="O14">
    <cfRule type="cellIs" dxfId="955" priority="66" operator="equal">
      <formula>"Closed"</formula>
    </cfRule>
    <cfRule type="cellIs" dxfId="954" priority="67" operator="equal">
      <formula>"Open"</formula>
    </cfRule>
  </conditionalFormatting>
  <conditionalFormatting sqref="F14">
    <cfRule type="cellIs" dxfId="953" priority="63" operator="equal">
      <formula>"H"</formula>
    </cfRule>
    <cfRule type="cellIs" dxfId="952" priority="64" operator="equal">
      <formula>"M"</formula>
    </cfRule>
    <cfRule type="cellIs" dxfId="951" priority="65" operator="equal">
      <formula>"L"</formula>
    </cfRule>
  </conditionalFormatting>
  <conditionalFormatting sqref="Q9">
    <cfRule type="cellIs" dxfId="950" priority="16" operator="equal">
      <formula>"Extreme"</formula>
    </cfRule>
    <cfRule type="cellIs" dxfId="949" priority="17" operator="equal">
      <formula>"Severe"</formula>
    </cfRule>
    <cfRule type="cellIs" dxfId="948" priority="18" operator="equal">
      <formula>"High"</formula>
    </cfRule>
    <cfRule type="cellIs" dxfId="947" priority="19" operator="equal">
      <formula>"Medium"</formula>
    </cfRule>
    <cfRule type="cellIs" dxfId="946" priority="20" operator="equal">
      <formula>"Low"</formula>
    </cfRule>
  </conditionalFormatting>
  <conditionalFormatting sqref="N9 I9">
    <cfRule type="cellIs" dxfId="945" priority="13" operator="equal">
      <formula>"H"</formula>
    </cfRule>
    <cfRule type="cellIs" dxfId="944" priority="14" operator="equal">
      <formula>"M"</formula>
    </cfRule>
    <cfRule type="cellIs" dxfId="943" priority="15" operator="equal">
      <formula>"L"</formula>
    </cfRule>
  </conditionalFormatting>
  <conditionalFormatting sqref="O9">
    <cfRule type="cellIs" dxfId="942" priority="11" operator="equal">
      <formula>"Closed"</formula>
    </cfRule>
    <cfRule type="cellIs" dxfId="941" priority="12" operator="equal">
      <formula>"Open"</formula>
    </cfRule>
  </conditionalFormatting>
  <conditionalFormatting sqref="N12 I12">
    <cfRule type="cellIs" dxfId="940" priority="8" operator="equal">
      <formula>"H"</formula>
    </cfRule>
    <cfRule type="cellIs" dxfId="939" priority="9" operator="equal">
      <formula>"M"</formula>
    </cfRule>
    <cfRule type="cellIs" dxfId="938" priority="10" operator="equal">
      <formula>"L"</formula>
    </cfRule>
  </conditionalFormatting>
  <conditionalFormatting sqref="O12">
    <cfRule type="cellIs" dxfId="937" priority="1" operator="equal">
      <formula>"Closed"</formula>
    </cfRule>
    <cfRule type="cellIs" dxfId="936" priority="2" operator="equal">
      <formula>"Open"</formula>
    </cfRule>
  </conditionalFormatting>
  <conditionalFormatting sqref="Q12">
    <cfRule type="cellIs" dxfId="935" priority="3" operator="equal">
      <formula>"Extreme"</formula>
    </cfRule>
    <cfRule type="cellIs" dxfId="934" priority="4" operator="equal">
      <formula>"Severe"</formula>
    </cfRule>
    <cfRule type="cellIs" dxfId="933" priority="5" operator="equal">
      <formula>"High"</formula>
    </cfRule>
    <cfRule type="cellIs" dxfId="932" priority="6" operator="equal">
      <formula>"Medium"</formula>
    </cfRule>
    <cfRule type="cellIs" dxfId="931" priority="7" operator="equal">
      <formula>"Low"</formula>
    </cfRule>
  </conditionalFormatting>
  <dataValidations count="5">
    <dataValidation type="list" allowBlank="1" showInputMessage="1" showErrorMessage="1" sqref="Q4:Q26" xr:uid="{00000000-0002-0000-0E00-000000000000}">
      <formula1>Level</formula1>
    </dataValidation>
    <dataValidation type="list" allowBlank="1" showInputMessage="1" showErrorMessage="1" sqref="G4:G26 L4:L26" xr:uid="{00000000-0002-0000-0E00-000001000000}">
      <formula1>ValidConsequence</formula1>
    </dataValidation>
    <dataValidation type="list" allowBlank="1" showInputMessage="1" showErrorMessage="1" sqref="H4:H26 M4:M26" xr:uid="{00000000-0002-0000-0E00-000002000000}">
      <formula1>ValidLikelyhood</formula1>
    </dataValidation>
    <dataValidation type="list" allowBlank="1" showInputMessage="1" showErrorMessage="1" sqref="O4:O26" xr:uid="{00000000-0002-0000-0E00-000003000000}">
      <formula1>ValidCompletion</formula1>
    </dataValidation>
    <dataValidation type="list" allowBlank="1" showInputMessage="1" showErrorMessage="1" sqref="D4:D26" xr:uid="{00000000-0002-0000-0E00-000004000000}">
      <formula1>ValidConsequenceList</formula1>
    </dataValidation>
  </dataValidations>
  <pageMargins left="0.11811023622047245" right="0.11811023622047245" top="0.15748031496062992" bottom="0.15748031496062992" header="0.31496062992125984" footer="0.31496062992125984"/>
  <pageSetup paperSize="8" scale="77" fitToHeight="0" orientation="landscape" r:id="rId1"/>
  <headerFooter>
    <oddFooter>&amp;L&amp;F&amp;CPage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1">
    <tabColor rgb="FFFFD400"/>
    <pageSetUpPr fitToPage="1"/>
  </sheetPr>
  <dimension ref="A1:S54"/>
  <sheetViews>
    <sheetView view="pageBreakPreview" zoomScale="70" zoomScaleNormal="100" zoomScaleSheetLayoutView="70" workbookViewId="0">
      <pane xSplit="2" ySplit="3" topLeftCell="C4"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6.5703125" style="157" customWidth="1"/>
    <col min="2" max="2" width="38.5703125" style="147" customWidth="1"/>
    <col min="3" max="3" width="33.42578125" style="147" customWidth="1"/>
    <col min="4" max="4" width="25.42578125" style="147" customWidth="1"/>
    <col min="5" max="5" width="42.42578125" style="147" customWidth="1"/>
    <col min="6" max="6" width="28.85546875" style="147" customWidth="1"/>
    <col min="7" max="7" width="4.7109375" style="146" customWidth="1"/>
    <col min="8" max="9" width="4.7109375" style="148" customWidth="1"/>
    <col min="10" max="10" width="33.28515625" style="147" customWidth="1"/>
    <col min="11" max="11" width="20.85546875" style="147" customWidth="1"/>
    <col min="12" max="14" width="4.7109375" style="147" customWidth="1"/>
    <col min="15" max="15" width="7.140625" style="147" customWidth="1"/>
    <col min="16" max="16" width="9.42578125" style="147" customWidth="1"/>
    <col min="17" max="17" width="7.42578125" style="147" hidden="1" customWidth="1"/>
    <col min="18" max="18" width="5.85546875" style="147" hidden="1" customWidth="1"/>
    <col min="19" max="19" width="9.5703125" style="147" hidden="1" customWidth="1"/>
    <col min="20" max="16384" width="9.140625" style="147"/>
  </cols>
  <sheetData>
    <row r="1" spans="1:19" ht="41.25" customHeight="1" thickBot="1" x14ac:dyDescent="0.25">
      <c r="A1" s="145" t="str">
        <f ca="1">REPLACE(CELL("filename",A1),1,FIND("]",CELL("filename",A1)),"")</f>
        <v>11.0 Lower In, Pad &amp; Backfill</v>
      </c>
      <c r="B1" s="146"/>
      <c r="C1" s="146"/>
      <c r="D1" s="146"/>
      <c r="E1" s="146"/>
      <c r="J1" s="148"/>
      <c r="K1" s="146"/>
      <c r="L1" s="146"/>
      <c r="O1" s="972"/>
      <c r="P1" s="972"/>
      <c r="Q1" s="972"/>
      <c r="R1" s="972"/>
      <c r="S1" s="972"/>
    </row>
    <row r="2" spans="1:19" ht="12.75" customHeight="1" x14ac:dyDescent="0.2">
      <c r="A2" s="973" t="s">
        <v>0</v>
      </c>
      <c r="B2" s="974"/>
      <c r="C2" s="974"/>
      <c r="D2" s="974"/>
      <c r="E2" s="974"/>
      <c r="F2" s="975"/>
      <c r="G2" s="976" t="s">
        <v>1</v>
      </c>
      <c r="H2" s="977"/>
      <c r="I2" s="978"/>
      <c r="J2" s="979" t="s">
        <v>2</v>
      </c>
      <c r="K2" s="979" t="s">
        <v>3</v>
      </c>
      <c r="L2" s="976" t="s">
        <v>4</v>
      </c>
      <c r="M2" s="974"/>
      <c r="N2" s="975"/>
      <c r="O2" s="979" t="s">
        <v>5</v>
      </c>
      <c r="P2" s="979" t="s">
        <v>6</v>
      </c>
      <c r="Q2" s="981" t="s">
        <v>431</v>
      </c>
      <c r="R2" s="434"/>
      <c r="S2" s="982" t="s">
        <v>432</v>
      </c>
    </row>
    <row r="3" spans="1:19" s="149" customFormat="1" ht="56.25" customHeight="1" thickBot="1" x14ac:dyDescent="0.25">
      <c r="A3" s="435" t="s">
        <v>7</v>
      </c>
      <c r="B3" s="245" t="s">
        <v>8</v>
      </c>
      <c r="C3" s="245" t="s">
        <v>9</v>
      </c>
      <c r="D3" s="245" t="s">
        <v>10</v>
      </c>
      <c r="E3" s="245" t="s">
        <v>11</v>
      </c>
      <c r="F3" s="245" t="s">
        <v>12</v>
      </c>
      <c r="G3" s="42" t="s">
        <v>13</v>
      </c>
      <c r="H3" s="42" t="s">
        <v>14</v>
      </c>
      <c r="I3" s="42" t="s">
        <v>15</v>
      </c>
      <c r="J3" s="980"/>
      <c r="K3" s="874"/>
      <c r="L3" s="42" t="s">
        <v>13</v>
      </c>
      <c r="M3" s="42" t="s">
        <v>14</v>
      </c>
      <c r="N3" s="42" t="s">
        <v>15</v>
      </c>
      <c r="O3" s="874"/>
      <c r="P3" s="874"/>
      <c r="Q3" s="875"/>
      <c r="R3" s="240" t="s">
        <v>434</v>
      </c>
      <c r="S3" s="983"/>
    </row>
    <row r="4" spans="1:19" s="17" customFormat="1" ht="24.75" customHeight="1" x14ac:dyDescent="0.2">
      <c r="A4" s="927">
        <v>11.1</v>
      </c>
      <c r="B4" s="878" t="s">
        <v>1392</v>
      </c>
      <c r="C4" s="95" t="s">
        <v>1393</v>
      </c>
      <c r="D4" s="440" t="s">
        <v>476</v>
      </c>
      <c r="E4" s="97" t="s">
        <v>1394</v>
      </c>
      <c r="F4" s="880"/>
      <c r="G4" s="73" t="s">
        <v>43</v>
      </c>
      <c r="H4" s="73">
        <v>4</v>
      </c>
      <c r="I4" s="74" t="str">
        <f>IF(ISERROR(INDEX('Risk Matrix'!$D$7:$I$11,(VLOOKUP(G4,'Risk Matrix'!$AB$18:$AC$22,2)),(VLOOKUP(H4,'Risk Matrix'!$AE$18:$AF$22,2)))),"",INDEX('Risk Matrix'!$D$7:$I$11,(VLOOKUP(G4,'Risk Matrix'!$AB$18:$AC$22,2)),(VLOOKUP(H4,'Risk Matrix'!$AE$18:$AF$22,2))))</f>
        <v>L</v>
      </c>
      <c r="J4" s="98"/>
      <c r="K4" s="98"/>
      <c r="L4" s="73"/>
      <c r="M4" s="73"/>
      <c r="N4" s="74"/>
      <c r="O4" s="76"/>
      <c r="P4" s="77"/>
      <c r="Q4" s="232"/>
      <c r="R4" s="233"/>
      <c r="S4" s="436"/>
    </row>
    <row r="5" spans="1:19" s="17" customFormat="1" ht="49.5" customHeight="1" x14ac:dyDescent="0.2">
      <c r="A5" s="928"/>
      <c r="B5" s="717"/>
      <c r="C5" s="11" t="s">
        <v>1395</v>
      </c>
      <c r="D5" s="227" t="s">
        <v>479</v>
      </c>
      <c r="E5" s="222" t="s">
        <v>1396</v>
      </c>
      <c r="F5" s="888"/>
      <c r="G5" s="12" t="s">
        <v>47</v>
      </c>
      <c r="H5" s="12">
        <v>5</v>
      </c>
      <c r="I5" s="131" t="str">
        <f>IF(ISERROR(INDEX('Risk Matrix'!$D$7:$I$11,(VLOOKUP(G5,'Risk Matrix'!$AB$18:$AC$22,2)),(VLOOKUP(H5,'Risk Matrix'!$AE$18:$AF$22,2)))),"",INDEX('Risk Matrix'!$D$7:$I$11,(VLOOKUP(G5,'Risk Matrix'!$AB$18:$AC$22,2)),(VLOOKUP(H5,'Risk Matrix'!$AE$18:$AF$22,2))))</f>
        <v>M</v>
      </c>
      <c r="J5" s="20"/>
      <c r="K5" s="20"/>
      <c r="L5" s="12"/>
      <c r="M5" s="12"/>
      <c r="N5" s="131"/>
      <c r="O5" s="14"/>
      <c r="P5" s="26"/>
      <c r="Q5" s="13"/>
      <c r="R5" s="16"/>
      <c r="S5" s="437"/>
    </row>
    <row r="6" spans="1:19" s="17" customFormat="1" ht="18.75" customHeight="1" x14ac:dyDescent="0.2">
      <c r="A6" s="928"/>
      <c r="B6" s="717"/>
      <c r="C6" s="11" t="s">
        <v>1397</v>
      </c>
      <c r="D6" s="227" t="s">
        <v>117</v>
      </c>
      <c r="E6" s="430" t="s">
        <v>1398</v>
      </c>
      <c r="F6" s="888"/>
      <c r="G6" s="12" t="s">
        <v>43</v>
      </c>
      <c r="H6" s="12">
        <v>3</v>
      </c>
      <c r="I6" s="131" t="str">
        <f>IF(ISERROR(INDEX('Risk Matrix'!$D$7:$I$11,(VLOOKUP(G6,'Risk Matrix'!$AB$18:$AC$22,2)),(VLOOKUP(H6,'Risk Matrix'!$AE$18:$AF$22,2)))),"",INDEX('Risk Matrix'!$D$7:$I$11,(VLOOKUP(G6,'Risk Matrix'!$AB$18:$AC$22,2)),(VLOOKUP(H6,'Risk Matrix'!$AE$18:$AF$22,2))))</f>
        <v>L</v>
      </c>
      <c r="J6" s="47"/>
      <c r="K6" s="47"/>
      <c r="L6" s="12"/>
      <c r="M6" s="12"/>
      <c r="N6" s="131"/>
      <c r="O6" s="14"/>
      <c r="P6" s="26"/>
      <c r="Q6" s="13"/>
      <c r="R6" s="16"/>
      <c r="S6" s="437"/>
    </row>
    <row r="7" spans="1:19" s="17" customFormat="1" ht="22.5" x14ac:dyDescent="0.2">
      <c r="A7" s="928"/>
      <c r="B7" s="717"/>
      <c r="C7" s="11" t="s">
        <v>1399</v>
      </c>
      <c r="D7" s="227" t="s">
        <v>1212</v>
      </c>
      <c r="E7" s="430" t="s">
        <v>1400</v>
      </c>
      <c r="F7" s="888"/>
      <c r="G7" s="12" t="s">
        <v>43</v>
      </c>
      <c r="H7" s="12">
        <v>3</v>
      </c>
      <c r="I7" s="131" t="str">
        <f>IF(ISERROR(INDEX('Risk Matrix'!$D$7:$I$11,(VLOOKUP(G7,'Risk Matrix'!$AB$18:$AC$22,2)),(VLOOKUP(H7,'Risk Matrix'!$AE$18:$AF$22,2)))),"",INDEX('Risk Matrix'!$D$7:$I$11,(VLOOKUP(G7,'Risk Matrix'!$AB$18:$AC$22,2)),(VLOOKUP(H7,'Risk Matrix'!$AE$18:$AF$22,2))))</f>
        <v>L</v>
      </c>
      <c r="J7" s="47"/>
      <c r="K7" s="47"/>
      <c r="L7" s="12"/>
      <c r="M7" s="12"/>
      <c r="N7" s="131"/>
      <c r="O7" s="14"/>
      <c r="P7" s="26"/>
      <c r="Q7" s="13"/>
      <c r="R7" s="16"/>
      <c r="S7" s="437"/>
    </row>
    <row r="8" spans="1:19" s="17" customFormat="1" ht="13.5" customHeight="1" x14ac:dyDescent="0.2">
      <c r="A8" s="928"/>
      <c r="B8" s="717"/>
      <c r="C8" s="11" t="s">
        <v>1401</v>
      </c>
      <c r="D8" s="227" t="s">
        <v>82</v>
      </c>
      <c r="E8" s="222" t="s">
        <v>1402</v>
      </c>
      <c r="F8" s="888"/>
      <c r="G8" s="12" t="s">
        <v>43</v>
      </c>
      <c r="H8" s="12">
        <v>5</v>
      </c>
      <c r="I8" s="131" t="str">
        <f>IF(ISERROR(INDEX('Risk Matrix'!$D$7:$I$11,(VLOOKUP(G8,'Risk Matrix'!$AB$18:$AC$22,2)),(VLOOKUP(H8,'Risk Matrix'!$AE$18:$AF$22,2)))),"",INDEX('Risk Matrix'!$D$7:$I$11,(VLOOKUP(G8,'Risk Matrix'!$AB$18:$AC$22,2)),(VLOOKUP(H8,'Risk Matrix'!$AE$18:$AF$22,2))))</f>
        <v>L</v>
      </c>
      <c r="J8" s="47"/>
      <c r="K8" s="47"/>
      <c r="L8" s="12"/>
      <c r="M8" s="12"/>
      <c r="N8" s="131"/>
      <c r="O8" s="14"/>
      <c r="P8" s="26"/>
      <c r="Q8" s="13"/>
      <c r="R8" s="16"/>
      <c r="S8" s="437"/>
    </row>
    <row r="9" spans="1:19" s="17" customFormat="1" ht="38.25" customHeight="1" x14ac:dyDescent="0.2">
      <c r="A9" s="928"/>
      <c r="B9" s="717"/>
      <c r="C9" s="11" t="s">
        <v>1403</v>
      </c>
      <c r="D9" s="227" t="s">
        <v>788</v>
      </c>
      <c r="E9" s="222" t="s">
        <v>1404</v>
      </c>
      <c r="F9" s="888"/>
      <c r="G9" s="12" t="s">
        <v>47</v>
      </c>
      <c r="H9" s="12">
        <v>5</v>
      </c>
      <c r="I9" s="131" t="str">
        <f>IF(ISERROR(INDEX('Risk Matrix'!$D$7:$I$11,(VLOOKUP(G9,'Risk Matrix'!$AB$18:$AC$22,2)),(VLOOKUP(H9,'Risk Matrix'!$AE$18:$AF$22,2)))),"",INDEX('Risk Matrix'!$D$7:$I$11,(VLOOKUP(G9,'Risk Matrix'!$AB$18:$AC$22,2)),(VLOOKUP(H9,'Risk Matrix'!$AE$18:$AF$22,2))))</f>
        <v>M</v>
      </c>
      <c r="J9" s="47"/>
      <c r="K9" s="47"/>
      <c r="L9" s="12"/>
      <c r="M9" s="12"/>
      <c r="N9" s="131"/>
      <c r="O9" s="14"/>
      <c r="P9" s="26"/>
      <c r="Q9" s="13"/>
      <c r="R9" s="16"/>
      <c r="S9" s="437"/>
    </row>
    <row r="10" spans="1:19" s="17" customFormat="1" ht="22.5" x14ac:dyDescent="0.2">
      <c r="A10" s="928"/>
      <c r="B10" s="717"/>
      <c r="C10" s="11" t="s">
        <v>1405</v>
      </c>
      <c r="D10" s="227" t="s">
        <v>82</v>
      </c>
      <c r="E10" s="222" t="s">
        <v>1406</v>
      </c>
      <c r="F10" s="888"/>
      <c r="G10" s="12" t="s">
        <v>43</v>
      </c>
      <c r="H10" s="12">
        <v>5</v>
      </c>
      <c r="I10" s="131" t="str">
        <f>IF(ISERROR(INDEX('Risk Matrix'!$D$7:$I$11,(VLOOKUP(G10,'Risk Matrix'!$AB$18:$AC$22,2)),(VLOOKUP(H10,'Risk Matrix'!$AE$18:$AF$22,2)))),"",INDEX('Risk Matrix'!$D$7:$I$11,(VLOOKUP(G10,'Risk Matrix'!$AB$18:$AC$22,2)),(VLOOKUP(H10,'Risk Matrix'!$AE$18:$AF$22,2))))</f>
        <v>L</v>
      </c>
      <c r="J10" s="47"/>
      <c r="K10" s="47"/>
      <c r="L10" s="12"/>
      <c r="M10" s="12"/>
      <c r="N10" s="131"/>
      <c r="O10" s="14"/>
      <c r="P10" s="26"/>
      <c r="Q10" s="13"/>
      <c r="R10" s="16"/>
      <c r="S10" s="437"/>
    </row>
    <row r="11" spans="1:19" s="17" customFormat="1" ht="36.75" customHeight="1" thickBot="1" x14ac:dyDescent="0.25">
      <c r="A11" s="929"/>
      <c r="B11" s="879"/>
      <c r="C11" s="78" t="s">
        <v>1407</v>
      </c>
      <c r="D11" s="228" t="s">
        <v>479</v>
      </c>
      <c r="E11" s="223" t="s">
        <v>1408</v>
      </c>
      <c r="F11" s="881"/>
      <c r="G11" s="60" t="s">
        <v>47</v>
      </c>
      <c r="H11" s="60">
        <v>5</v>
      </c>
      <c r="I11" s="61" t="str">
        <f>IF(ISERROR(INDEX('Risk Matrix'!$D$7:$I$11,(VLOOKUP(G11,'Risk Matrix'!$AB$18:$AC$22,2)),(VLOOKUP(H11,'Risk Matrix'!$AE$18:$AF$22,2)))),"",INDEX('Risk Matrix'!$D$7:$I$11,(VLOOKUP(G11,'Risk Matrix'!$AB$18:$AC$22,2)),(VLOOKUP(H11,'Risk Matrix'!$AE$18:$AF$22,2))))</f>
        <v>M</v>
      </c>
      <c r="J11" s="55"/>
      <c r="K11" s="55"/>
      <c r="L11" s="60"/>
      <c r="M11" s="60"/>
      <c r="N11" s="61"/>
      <c r="O11" s="56"/>
      <c r="P11" s="57"/>
      <c r="Q11" s="236"/>
      <c r="R11" s="237"/>
      <c r="S11" s="438"/>
    </row>
    <row r="12" spans="1:19" s="17" customFormat="1" ht="33.75" x14ac:dyDescent="0.2">
      <c r="A12" s="927">
        <v>11.2</v>
      </c>
      <c r="B12" s="878" t="s">
        <v>1409</v>
      </c>
      <c r="C12" s="71" t="s">
        <v>1410</v>
      </c>
      <c r="D12" s="441" t="s">
        <v>127</v>
      </c>
      <c r="E12" s="138" t="s">
        <v>1411</v>
      </c>
      <c r="F12" s="880" t="s">
        <v>2042</v>
      </c>
      <c r="G12" s="73" t="s">
        <v>25</v>
      </c>
      <c r="H12" s="73">
        <v>4</v>
      </c>
      <c r="I12" s="74" t="str">
        <f>IF(ISERROR(INDEX('Risk Matrix'!$D$7:$I$11,(VLOOKUP(G12,'Risk Matrix'!$AB$18:$AC$22,2)),(VLOOKUP(H12,'Risk Matrix'!$AE$18:$AF$22,2)))),"",INDEX('Risk Matrix'!$D$7:$I$11,(VLOOKUP(G12,'Risk Matrix'!$AB$18:$AC$22,2)),(VLOOKUP(H12,'Risk Matrix'!$AE$18:$AF$22,2))))</f>
        <v>L</v>
      </c>
      <c r="J12" s="75"/>
      <c r="K12" s="75"/>
      <c r="L12" s="73"/>
      <c r="M12" s="73"/>
      <c r="N12" s="74" t="str">
        <f>IF(ISERROR(INDEX('Risk Matrix'!$D$7:$I$11,(VLOOKUP(L12,'Risk Matrix'!$AB$18:$AC$22,2)),(VLOOKUP(M12,'Risk Matrix'!$AE$18:$AF$22,2)))),"",INDEX('Risk Matrix'!$D$7:$I$11,(VLOOKUP(L12,'Risk Matrix'!$AB$18:$AC$22,2)),(VLOOKUP(M12,'Risk Matrix'!$AE$18:$AF$22,2))))</f>
        <v/>
      </c>
      <c r="O12" s="76"/>
      <c r="P12" s="77"/>
      <c r="Q12" s="232"/>
      <c r="R12" s="233"/>
      <c r="S12" s="436"/>
    </row>
    <row r="13" spans="1:19" s="17" customFormat="1" x14ac:dyDescent="0.2">
      <c r="A13" s="928"/>
      <c r="B13" s="717"/>
      <c r="C13" s="11" t="s">
        <v>1412</v>
      </c>
      <c r="D13" s="227" t="s">
        <v>211</v>
      </c>
      <c r="E13" s="113" t="s">
        <v>1413</v>
      </c>
      <c r="F13" s="888"/>
      <c r="G13" s="12" t="s">
        <v>25</v>
      </c>
      <c r="H13" s="12">
        <v>4</v>
      </c>
      <c r="I13" s="131" t="str">
        <f>IF(ISERROR(INDEX('Risk Matrix'!$D$7:$I$11,(VLOOKUP(G13,'Risk Matrix'!$AB$18:$AC$22,2)),(VLOOKUP(H13,'Risk Matrix'!$AE$18:$AF$22,2)))),"",INDEX('Risk Matrix'!$D$7:$I$11,(VLOOKUP(G13,'Risk Matrix'!$AB$18:$AC$22,2)),(VLOOKUP(H13,'Risk Matrix'!$AE$18:$AF$22,2))))</f>
        <v>L</v>
      </c>
      <c r="J13" s="20"/>
      <c r="K13" s="20"/>
      <c r="L13" s="12"/>
      <c r="M13" s="12"/>
      <c r="N13" s="131" t="str">
        <f>IF(ISERROR(INDEX('Risk Matrix'!$D$7:$I$11,(VLOOKUP(L13,'Risk Matrix'!$AB$18:$AC$22,2)),(VLOOKUP(M13,'Risk Matrix'!$AE$18:$AF$22,2)))),"",INDEX('Risk Matrix'!$D$7:$I$11,(VLOOKUP(L13,'Risk Matrix'!$AB$18:$AC$22,2)),(VLOOKUP(M13,'Risk Matrix'!$AE$18:$AF$22,2))))</f>
        <v/>
      </c>
      <c r="O13" s="14"/>
      <c r="P13" s="26"/>
      <c r="Q13" s="13"/>
      <c r="R13" s="16"/>
      <c r="S13" s="437"/>
    </row>
    <row r="14" spans="1:19" s="17" customFormat="1" ht="22.5" x14ac:dyDescent="0.2">
      <c r="A14" s="928"/>
      <c r="B14" s="717"/>
      <c r="C14" s="11" t="s">
        <v>1414</v>
      </c>
      <c r="D14" s="227" t="s">
        <v>211</v>
      </c>
      <c r="E14" s="113" t="s">
        <v>1415</v>
      </c>
      <c r="F14" s="888"/>
      <c r="G14" s="12" t="s">
        <v>25</v>
      </c>
      <c r="H14" s="12">
        <v>4</v>
      </c>
      <c r="I14" s="131" t="str">
        <f>IF(ISERROR(INDEX('Risk Matrix'!$D$7:$I$11,(VLOOKUP(G14,'Risk Matrix'!$AB$18:$AC$22,2)),(VLOOKUP(H14,'Risk Matrix'!$AE$18:$AF$22,2)))),"",INDEX('Risk Matrix'!$D$7:$I$11,(VLOOKUP(G14,'Risk Matrix'!$AB$18:$AC$22,2)),(VLOOKUP(H14,'Risk Matrix'!$AE$18:$AF$22,2))))</f>
        <v>L</v>
      </c>
      <c r="J14" s="20"/>
      <c r="K14" s="20"/>
      <c r="L14" s="12"/>
      <c r="M14" s="12"/>
      <c r="N14" s="131" t="str">
        <f>IF(ISERROR(INDEX('Risk Matrix'!$D$7:$I$11,(VLOOKUP(L14,'Risk Matrix'!$AB$18:$AC$22,2)),(VLOOKUP(M14,'Risk Matrix'!$AE$18:$AF$22,2)))),"",INDEX('Risk Matrix'!$D$7:$I$11,(VLOOKUP(L14,'Risk Matrix'!$AB$18:$AC$22,2)),(VLOOKUP(M14,'Risk Matrix'!$AE$18:$AF$22,2))))</f>
        <v/>
      </c>
      <c r="O14" s="14"/>
      <c r="P14" s="26"/>
      <c r="Q14" s="13"/>
      <c r="R14" s="16"/>
      <c r="S14" s="437"/>
    </row>
    <row r="15" spans="1:19" s="17" customFormat="1" ht="34.5" thickBot="1" x14ac:dyDescent="0.25">
      <c r="A15" s="929"/>
      <c r="B15" s="879"/>
      <c r="C15" s="78" t="s">
        <v>1416</v>
      </c>
      <c r="D15" s="228" t="s">
        <v>479</v>
      </c>
      <c r="E15" s="139" t="s">
        <v>1417</v>
      </c>
      <c r="F15" s="881"/>
      <c r="G15" s="60" t="s">
        <v>47</v>
      </c>
      <c r="H15" s="60">
        <v>5</v>
      </c>
      <c r="I15" s="61" t="str">
        <f>IF(ISERROR(INDEX('Risk Matrix'!$D$7:$I$11,(VLOOKUP(G15,'Risk Matrix'!$AB$18:$AC$22,2)),(VLOOKUP(H15,'Risk Matrix'!$AE$18:$AF$22,2)))),"",INDEX('Risk Matrix'!$D$7:$I$11,(VLOOKUP(G15,'Risk Matrix'!$AB$18:$AC$22,2)),(VLOOKUP(H15,'Risk Matrix'!$AE$18:$AF$22,2))))</f>
        <v>M</v>
      </c>
      <c r="J15" s="88"/>
      <c r="K15" s="88"/>
      <c r="L15" s="60"/>
      <c r="M15" s="60"/>
      <c r="N15" s="61" t="str">
        <f>IF(ISERROR(INDEX('Risk Matrix'!$D$7:$I$11,(VLOOKUP(L15,'Risk Matrix'!$AB$18:$AC$22,2)),(VLOOKUP(M15,'Risk Matrix'!$AE$18:$AF$22,2)))),"",INDEX('Risk Matrix'!$D$7:$I$11,(VLOOKUP(L15,'Risk Matrix'!$AB$18:$AC$22,2)),(VLOOKUP(M15,'Risk Matrix'!$AE$18:$AF$22,2))))</f>
        <v/>
      </c>
      <c r="O15" s="56"/>
      <c r="P15" s="57"/>
      <c r="Q15" s="236"/>
      <c r="R15" s="237"/>
      <c r="S15" s="438"/>
    </row>
    <row r="16" spans="1:19" s="17" customFormat="1" ht="22.5" x14ac:dyDescent="0.2">
      <c r="A16" s="927">
        <v>11.3</v>
      </c>
      <c r="B16" s="878" t="s">
        <v>1418</v>
      </c>
      <c r="C16" s="71" t="s">
        <v>1419</v>
      </c>
      <c r="D16" s="441" t="s">
        <v>123</v>
      </c>
      <c r="E16" s="138" t="s">
        <v>1420</v>
      </c>
      <c r="F16" s="880" t="s">
        <v>2043</v>
      </c>
      <c r="G16" s="73" t="s">
        <v>34</v>
      </c>
      <c r="H16" s="73">
        <v>5</v>
      </c>
      <c r="I16" s="74" t="str">
        <f>IF(ISERROR(INDEX('Risk Matrix'!$D$7:$I$11,(VLOOKUP(G16,'Risk Matrix'!$AB$18:$AC$22,2)),(VLOOKUP(H16,'Risk Matrix'!$AE$18:$AF$22,2)))),"",INDEX('Risk Matrix'!$D$7:$I$11,(VLOOKUP(G16,'Risk Matrix'!$AB$18:$AC$22,2)),(VLOOKUP(H16,'Risk Matrix'!$AE$18:$AF$22,2))))</f>
        <v>L</v>
      </c>
      <c r="J16" s="98"/>
      <c r="K16" s="98"/>
      <c r="L16" s="73"/>
      <c r="M16" s="73"/>
      <c r="N16" s="74"/>
      <c r="O16" s="76"/>
      <c r="P16" s="77"/>
      <c r="Q16" s="232" t="s">
        <v>438</v>
      </c>
      <c r="R16" s="233"/>
      <c r="S16" s="436"/>
    </row>
    <row r="17" spans="1:19" s="17" customFormat="1" ht="33.75" x14ac:dyDescent="0.2">
      <c r="A17" s="928"/>
      <c r="B17" s="717"/>
      <c r="C17" s="11" t="s">
        <v>1421</v>
      </c>
      <c r="D17" s="227" t="s">
        <v>1422</v>
      </c>
      <c r="E17" s="113" t="s">
        <v>1423</v>
      </c>
      <c r="F17" s="888"/>
      <c r="G17" s="12" t="s">
        <v>43</v>
      </c>
      <c r="H17" s="12">
        <v>4</v>
      </c>
      <c r="I17" s="131" t="str">
        <f>IF(ISERROR(INDEX('Risk Matrix'!$D$7:$I$11,(VLOOKUP(G17,'Risk Matrix'!$AB$18:$AC$22,2)),(VLOOKUP(H17,'Risk Matrix'!$AE$18:$AF$22,2)))),"",INDEX('Risk Matrix'!$D$7:$I$11,(VLOOKUP(G17,'Risk Matrix'!$AB$18:$AC$22,2)),(VLOOKUP(H17,'Risk Matrix'!$AE$18:$AF$22,2))))</f>
        <v>L</v>
      </c>
      <c r="J17" s="47"/>
      <c r="K17" s="47"/>
      <c r="L17" s="12"/>
      <c r="M17" s="12"/>
      <c r="N17" s="131"/>
      <c r="O17" s="14"/>
      <c r="P17" s="26"/>
      <c r="Q17" s="13" t="s">
        <v>438</v>
      </c>
      <c r="R17" s="16"/>
      <c r="S17" s="437"/>
    </row>
    <row r="18" spans="1:19" s="17" customFormat="1" ht="45" x14ac:dyDescent="0.2">
      <c r="A18" s="928"/>
      <c r="B18" s="717"/>
      <c r="C18" s="11" t="s">
        <v>1424</v>
      </c>
      <c r="D18" s="227" t="s">
        <v>1425</v>
      </c>
      <c r="E18" s="113" t="s">
        <v>1426</v>
      </c>
      <c r="F18" s="888"/>
      <c r="G18" s="12" t="s">
        <v>25</v>
      </c>
      <c r="H18" s="12">
        <v>5</v>
      </c>
      <c r="I18" s="131" t="str">
        <f>IF(ISERROR(INDEX('Risk Matrix'!$D$7:$I$11,(VLOOKUP(G18,'Risk Matrix'!$AB$18:$AC$22,2)),(VLOOKUP(H18,'Risk Matrix'!$AE$18:$AF$22,2)))),"",INDEX('Risk Matrix'!$D$7:$I$11,(VLOOKUP(G18,'Risk Matrix'!$AB$18:$AC$22,2)),(VLOOKUP(H18,'Risk Matrix'!$AE$18:$AF$22,2))))</f>
        <v>L</v>
      </c>
      <c r="J18" s="20"/>
      <c r="K18" s="20"/>
      <c r="L18" s="12"/>
      <c r="M18" s="12"/>
      <c r="N18" s="131"/>
      <c r="O18" s="14"/>
      <c r="P18" s="26"/>
      <c r="Q18" s="13" t="s">
        <v>438</v>
      </c>
      <c r="R18" s="16"/>
      <c r="S18" s="437"/>
    </row>
    <row r="19" spans="1:19" s="17" customFormat="1" ht="33.75" x14ac:dyDescent="0.2">
      <c r="A19" s="928"/>
      <c r="B19" s="717"/>
      <c r="C19" s="11" t="s">
        <v>1427</v>
      </c>
      <c r="D19" s="133" t="s">
        <v>946</v>
      </c>
      <c r="E19" s="107" t="s">
        <v>1428</v>
      </c>
      <c r="F19" s="888"/>
      <c r="G19" s="12" t="s">
        <v>34</v>
      </c>
      <c r="H19" s="12">
        <v>5</v>
      </c>
      <c r="I19" s="131" t="str">
        <f>IF(ISERROR(INDEX('Risk Matrix'!$D$7:$I$11,(VLOOKUP(G19,'Risk Matrix'!$AB$18:$AC$22,2)),(VLOOKUP(H19,'Risk Matrix'!$AE$18:$AF$22,2)))),"",INDEX('Risk Matrix'!$D$7:$I$11,(VLOOKUP(G19,'Risk Matrix'!$AB$18:$AC$22,2)),(VLOOKUP(H19,'Risk Matrix'!$AE$18:$AF$22,2))))</f>
        <v>L</v>
      </c>
      <c r="J19" s="47"/>
      <c r="K19" s="47"/>
      <c r="L19" s="12"/>
      <c r="M19" s="12"/>
      <c r="N19" s="131"/>
      <c r="O19" s="14"/>
      <c r="P19" s="26"/>
      <c r="Q19" s="13" t="s">
        <v>438</v>
      </c>
      <c r="R19" s="16"/>
      <c r="S19" s="437"/>
    </row>
    <row r="20" spans="1:19" s="17" customFormat="1" ht="56.25" x14ac:dyDescent="0.2">
      <c r="A20" s="928"/>
      <c r="B20" s="717"/>
      <c r="C20" s="11" t="s">
        <v>1429</v>
      </c>
      <c r="D20" s="133" t="s">
        <v>1430</v>
      </c>
      <c r="E20" s="107" t="s">
        <v>1431</v>
      </c>
      <c r="F20" s="888"/>
      <c r="G20" s="12" t="s">
        <v>25</v>
      </c>
      <c r="H20" s="12">
        <v>4</v>
      </c>
      <c r="I20" s="131" t="str">
        <f>IF(ISERROR(INDEX('Risk Matrix'!$D$7:$I$11,(VLOOKUP(G20,'Risk Matrix'!$AB$18:$AC$22,2)),(VLOOKUP(H20,'Risk Matrix'!$AE$18:$AF$22,2)))),"",INDEX('Risk Matrix'!$D$7:$I$11,(VLOOKUP(G20,'Risk Matrix'!$AB$18:$AC$22,2)),(VLOOKUP(H20,'Risk Matrix'!$AE$18:$AF$22,2))))</f>
        <v>L</v>
      </c>
      <c r="J20" s="47"/>
      <c r="K20" s="47"/>
      <c r="L20" s="12"/>
      <c r="M20" s="12"/>
      <c r="N20" s="131"/>
      <c r="O20" s="14"/>
      <c r="P20" s="26"/>
      <c r="Q20" s="13" t="s">
        <v>438</v>
      </c>
      <c r="R20" s="16"/>
      <c r="S20" s="437"/>
    </row>
    <row r="21" spans="1:19" s="17" customFormat="1" ht="45.75" thickBot="1" x14ac:dyDescent="0.25">
      <c r="A21" s="929"/>
      <c r="B21" s="879"/>
      <c r="C21" s="78" t="s">
        <v>1432</v>
      </c>
      <c r="D21" s="134" t="s">
        <v>1433</v>
      </c>
      <c r="E21" s="108" t="s">
        <v>1434</v>
      </c>
      <c r="F21" s="881"/>
      <c r="G21" s="60" t="s">
        <v>47</v>
      </c>
      <c r="H21" s="60">
        <v>5</v>
      </c>
      <c r="I21" s="61" t="str">
        <f>IF(ISERROR(INDEX('Risk Matrix'!$D$7:$I$11,(VLOOKUP(G21,'Risk Matrix'!$AB$18:$AC$22,2)),(VLOOKUP(H21,'Risk Matrix'!$AE$18:$AF$22,2)))),"",INDEX('Risk Matrix'!$D$7:$I$11,(VLOOKUP(G21,'Risk Matrix'!$AB$18:$AC$22,2)),(VLOOKUP(H21,'Risk Matrix'!$AE$18:$AF$22,2))))</f>
        <v>M</v>
      </c>
      <c r="J21" s="55"/>
      <c r="K21" s="55"/>
      <c r="L21" s="60"/>
      <c r="M21" s="60"/>
      <c r="N21" s="61"/>
      <c r="O21" s="56"/>
      <c r="P21" s="57"/>
      <c r="Q21" s="236" t="s">
        <v>438</v>
      </c>
      <c r="R21" s="237"/>
      <c r="S21" s="438"/>
    </row>
    <row r="22" spans="1:19" s="17" customFormat="1" ht="33.75" x14ac:dyDescent="0.2">
      <c r="A22" s="927">
        <v>11.4</v>
      </c>
      <c r="B22" s="878" t="s">
        <v>1435</v>
      </c>
      <c r="C22" s="71" t="s">
        <v>1436</v>
      </c>
      <c r="D22" s="132" t="s">
        <v>479</v>
      </c>
      <c r="E22" s="110" t="s">
        <v>1437</v>
      </c>
      <c r="F22" s="880" t="s">
        <v>2044</v>
      </c>
      <c r="G22" s="73" t="s">
        <v>47</v>
      </c>
      <c r="H22" s="73">
        <v>5</v>
      </c>
      <c r="I22" s="74" t="str">
        <f>IF(ISERROR(INDEX('Risk Matrix'!$D$7:$I$11,(VLOOKUP(G22,'Risk Matrix'!$AB$18:$AC$22,2)),(VLOOKUP(H22,'Risk Matrix'!$AE$18:$AF$22,2)))),"",INDEX('Risk Matrix'!$D$7:$I$11,(VLOOKUP(G22,'Risk Matrix'!$AB$18:$AC$22,2)),(VLOOKUP(H22,'Risk Matrix'!$AE$18:$AF$22,2))))</f>
        <v>M</v>
      </c>
      <c r="J22" s="75"/>
      <c r="K22" s="75"/>
      <c r="L22" s="73"/>
      <c r="M22" s="73"/>
      <c r="N22" s="74" t="str">
        <f>IF(ISERROR(INDEX('Risk Matrix'!$D$7:$I$11,(VLOOKUP(L22,'Risk Matrix'!$AB$18:$AC$22,2)),(VLOOKUP(M22,'Risk Matrix'!$AE$18:$AF$22,2)))),"",INDEX('Risk Matrix'!$D$7:$I$11,(VLOOKUP(L22,'Risk Matrix'!$AB$18:$AC$22,2)),(VLOOKUP(M22,'Risk Matrix'!$AE$18:$AF$22,2))))</f>
        <v/>
      </c>
      <c r="O22" s="76"/>
      <c r="P22" s="77"/>
      <c r="Q22" s="232"/>
      <c r="R22" s="233"/>
      <c r="S22" s="436"/>
    </row>
    <row r="23" spans="1:19" s="17" customFormat="1" ht="22.5" x14ac:dyDescent="0.2">
      <c r="A23" s="928"/>
      <c r="B23" s="717"/>
      <c r="C23" s="11" t="s">
        <v>1438</v>
      </c>
      <c r="D23" s="133" t="s">
        <v>930</v>
      </c>
      <c r="E23" s="107" t="s">
        <v>1439</v>
      </c>
      <c r="F23" s="888"/>
      <c r="G23" s="12" t="s">
        <v>43</v>
      </c>
      <c r="H23" s="12">
        <v>4</v>
      </c>
      <c r="I23" s="131" t="str">
        <f>IF(ISERROR(INDEX('Risk Matrix'!$D$7:$I$11,(VLOOKUP(G23,'Risk Matrix'!$AB$18:$AC$22,2)),(VLOOKUP(H23,'Risk Matrix'!$AE$18:$AF$22,2)))),"",INDEX('Risk Matrix'!$D$7:$I$11,(VLOOKUP(G23,'Risk Matrix'!$AB$18:$AC$22,2)),(VLOOKUP(H23,'Risk Matrix'!$AE$18:$AF$22,2))))</f>
        <v>L</v>
      </c>
      <c r="J23" s="20"/>
      <c r="K23" s="20"/>
      <c r="L23" s="12"/>
      <c r="M23" s="12"/>
      <c r="N23" s="131" t="str">
        <f>IF(ISERROR(INDEX('Risk Matrix'!$D$7:$I$11,(VLOOKUP(L23,'Risk Matrix'!$AB$18:$AC$22,2)),(VLOOKUP(M23,'Risk Matrix'!$AE$18:$AF$22,2)))),"",INDEX('Risk Matrix'!$D$7:$I$11,(VLOOKUP(L23,'Risk Matrix'!$AB$18:$AC$22,2)),(VLOOKUP(M23,'Risk Matrix'!$AE$18:$AF$22,2))))</f>
        <v/>
      </c>
      <c r="O23" s="14"/>
      <c r="P23" s="26"/>
      <c r="Q23" s="13"/>
      <c r="R23" s="16"/>
      <c r="S23" s="437"/>
    </row>
    <row r="24" spans="1:19" s="17" customFormat="1" ht="22.5" x14ac:dyDescent="0.2">
      <c r="A24" s="928"/>
      <c r="B24" s="717"/>
      <c r="C24" s="11" t="s">
        <v>1440</v>
      </c>
      <c r="D24" s="133" t="s">
        <v>1441</v>
      </c>
      <c r="E24" s="107" t="s">
        <v>1442</v>
      </c>
      <c r="F24" s="888"/>
      <c r="G24" s="12" t="s">
        <v>43</v>
      </c>
      <c r="H24" s="12">
        <v>4</v>
      </c>
      <c r="I24" s="131" t="str">
        <f>IF(ISERROR(INDEX('Risk Matrix'!$D$7:$I$11,(VLOOKUP(G24,'Risk Matrix'!$AB$18:$AC$22,2)),(VLOOKUP(H24,'Risk Matrix'!$AE$18:$AF$22,2)))),"",INDEX('Risk Matrix'!$D$7:$I$11,(VLOOKUP(G24,'Risk Matrix'!$AB$18:$AC$22,2)),(VLOOKUP(H24,'Risk Matrix'!$AE$18:$AF$22,2))))</f>
        <v>L</v>
      </c>
      <c r="J24" s="20"/>
      <c r="K24" s="20"/>
      <c r="L24" s="12"/>
      <c r="M24" s="12"/>
      <c r="N24" s="131" t="str">
        <f>IF(ISERROR(INDEX('Risk Matrix'!$D$7:$I$11,(VLOOKUP(L24,'Risk Matrix'!$AB$18:$AC$22,2)),(VLOOKUP(M24,'Risk Matrix'!$AE$18:$AF$22,2)))),"",INDEX('Risk Matrix'!$D$7:$I$11,(VLOOKUP(L24,'Risk Matrix'!$AB$18:$AC$22,2)),(VLOOKUP(M24,'Risk Matrix'!$AE$18:$AF$22,2))))</f>
        <v/>
      </c>
      <c r="O24" s="14"/>
      <c r="P24" s="26"/>
      <c r="Q24" s="13"/>
      <c r="R24" s="16"/>
      <c r="S24" s="437"/>
    </row>
    <row r="25" spans="1:19" s="17" customFormat="1" x14ac:dyDescent="0.2">
      <c r="A25" s="928"/>
      <c r="B25" s="717"/>
      <c r="C25" s="11" t="s">
        <v>1443</v>
      </c>
      <c r="D25" s="133" t="s">
        <v>110</v>
      </c>
      <c r="E25" s="107" t="s">
        <v>1444</v>
      </c>
      <c r="F25" s="888"/>
      <c r="G25" s="12" t="s">
        <v>43</v>
      </c>
      <c r="H25" s="12">
        <v>4</v>
      </c>
      <c r="I25" s="131" t="str">
        <f>IF(ISERROR(INDEX('Risk Matrix'!$D$7:$I$11,(VLOOKUP(G25,'Risk Matrix'!$AB$18:$AC$22,2)),(VLOOKUP(H25,'Risk Matrix'!$AE$18:$AF$22,2)))),"",INDEX('Risk Matrix'!$D$7:$I$11,(VLOOKUP(G25,'Risk Matrix'!$AB$18:$AC$22,2)),(VLOOKUP(H25,'Risk Matrix'!$AE$18:$AF$22,2))))</f>
        <v>L</v>
      </c>
      <c r="J25" s="20"/>
      <c r="K25" s="20"/>
      <c r="L25" s="12"/>
      <c r="M25" s="12"/>
      <c r="N25" s="131" t="str">
        <f>IF(ISERROR(INDEX('Risk Matrix'!$D$7:$I$11,(VLOOKUP(L25,'Risk Matrix'!$AB$18:$AC$22,2)),(VLOOKUP(M25,'Risk Matrix'!$AE$18:$AF$22,2)))),"",INDEX('Risk Matrix'!$D$7:$I$11,(VLOOKUP(L25,'Risk Matrix'!$AB$18:$AC$22,2)),(VLOOKUP(M25,'Risk Matrix'!$AE$18:$AF$22,2))))</f>
        <v/>
      </c>
      <c r="O25" s="14"/>
      <c r="P25" s="26"/>
      <c r="Q25" s="13"/>
      <c r="R25" s="16"/>
      <c r="S25" s="437"/>
    </row>
    <row r="26" spans="1:19" s="17" customFormat="1" ht="13.5" thickBot="1" x14ac:dyDescent="0.25">
      <c r="A26" s="929"/>
      <c r="B26" s="879"/>
      <c r="C26" s="78" t="s">
        <v>1445</v>
      </c>
      <c r="D26" s="134" t="s">
        <v>117</v>
      </c>
      <c r="E26" s="108" t="s">
        <v>1446</v>
      </c>
      <c r="F26" s="881"/>
      <c r="G26" s="60" t="s">
        <v>43</v>
      </c>
      <c r="H26" s="60">
        <v>4</v>
      </c>
      <c r="I26" s="61" t="str">
        <f>IF(ISERROR(INDEX('Risk Matrix'!$D$7:$I$11,(VLOOKUP(G26,'Risk Matrix'!$AB$18:$AC$22,2)),(VLOOKUP(H26,'Risk Matrix'!$AE$18:$AF$22,2)))),"",INDEX('Risk Matrix'!$D$7:$I$11,(VLOOKUP(G26,'Risk Matrix'!$AB$18:$AC$22,2)),(VLOOKUP(H26,'Risk Matrix'!$AE$18:$AF$22,2))))</f>
        <v>L</v>
      </c>
      <c r="J26" s="88"/>
      <c r="K26" s="88"/>
      <c r="L26" s="60"/>
      <c r="M26" s="60"/>
      <c r="N26" s="61" t="str">
        <f>IF(ISERROR(INDEX('Risk Matrix'!$D$7:$I$11,(VLOOKUP(L26,'Risk Matrix'!$AB$18:$AC$22,2)),(VLOOKUP(M26,'Risk Matrix'!$AE$18:$AF$22,2)))),"",INDEX('Risk Matrix'!$D$7:$I$11,(VLOOKUP(L26,'Risk Matrix'!$AB$18:$AC$22,2)),(VLOOKUP(M26,'Risk Matrix'!$AE$18:$AF$22,2))))</f>
        <v/>
      </c>
      <c r="O26" s="56"/>
      <c r="P26" s="57"/>
      <c r="Q26" s="236"/>
      <c r="R26" s="237"/>
      <c r="S26" s="438"/>
    </row>
    <row r="27" spans="1:19" s="17" customFormat="1" ht="36.75" customHeight="1" x14ac:dyDescent="0.2">
      <c r="A27" s="968">
        <v>11.5</v>
      </c>
      <c r="B27" s="878" t="s">
        <v>2045</v>
      </c>
      <c r="C27" s="71" t="s">
        <v>1447</v>
      </c>
      <c r="D27" s="441" t="s">
        <v>393</v>
      </c>
      <c r="E27" s="138" t="s">
        <v>1448</v>
      </c>
      <c r="F27" s="880" t="s">
        <v>2046</v>
      </c>
      <c r="G27" s="73" t="s">
        <v>47</v>
      </c>
      <c r="H27" s="73">
        <v>5</v>
      </c>
      <c r="I27" s="74" t="str">
        <f>IF(ISERROR(INDEX('Risk Matrix'!$D$7:$I$11,(VLOOKUP(G27,'Risk Matrix'!$AB$18:$AC$22,2)),(VLOOKUP(H27,'Risk Matrix'!$AE$18:$AF$22,2)))),"",INDEX('Risk Matrix'!$D$7:$I$11,(VLOOKUP(G27,'Risk Matrix'!$AB$18:$AC$22,2)),(VLOOKUP(H27,'Risk Matrix'!$AE$18:$AF$22,2))))</f>
        <v>M</v>
      </c>
      <c r="J27" s="226"/>
      <c r="K27" s="226"/>
      <c r="L27" s="73"/>
      <c r="M27" s="73"/>
      <c r="N27" s="74"/>
      <c r="O27" s="76"/>
      <c r="P27" s="77"/>
      <c r="Q27" s="232" t="s">
        <v>438</v>
      </c>
      <c r="R27" s="233"/>
      <c r="S27" s="436"/>
    </row>
    <row r="28" spans="1:19" s="17" customFormat="1" ht="23.25" thickBot="1" x14ac:dyDescent="0.25">
      <c r="A28" s="970"/>
      <c r="B28" s="879"/>
      <c r="C28" s="78" t="s">
        <v>1449</v>
      </c>
      <c r="D28" s="134" t="s">
        <v>479</v>
      </c>
      <c r="E28" s="139" t="s">
        <v>1450</v>
      </c>
      <c r="F28" s="881"/>
      <c r="G28" s="60" t="s">
        <v>47</v>
      </c>
      <c r="H28" s="60">
        <v>5</v>
      </c>
      <c r="I28" s="61" t="str">
        <f>IF(ISERROR(INDEX('Risk Matrix'!$D$7:$I$11,(VLOOKUP(G28,'Risk Matrix'!$AB$18:$AC$22,2)),(VLOOKUP(H28,'Risk Matrix'!$AE$18:$AF$22,2)))),"",INDEX('Risk Matrix'!$D$7:$I$11,(VLOOKUP(G28,'Risk Matrix'!$AB$18:$AC$22,2)),(VLOOKUP(H28,'Risk Matrix'!$AE$18:$AF$22,2))))</f>
        <v>M</v>
      </c>
      <c r="J28" s="88"/>
      <c r="K28" s="88"/>
      <c r="L28" s="60"/>
      <c r="M28" s="60"/>
      <c r="N28" s="61" t="str">
        <f>IF(ISERROR(INDEX('Risk Matrix'!$D$7:$I$11,(VLOOKUP(L28,'Risk Matrix'!$AB$18:$AC$22,2)),(VLOOKUP(M28,'Risk Matrix'!$AE$18:$AF$22,2)))),"",INDEX('Risk Matrix'!$D$7:$I$11,(VLOOKUP(L28,'Risk Matrix'!$AB$18:$AC$22,2)),(VLOOKUP(M28,'Risk Matrix'!$AE$18:$AF$22,2))))</f>
        <v/>
      </c>
      <c r="O28" s="56"/>
      <c r="P28" s="57"/>
      <c r="Q28" s="236" t="s">
        <v>438</v>
      </c>
      <c r="R28" s="237"/>
      <c r="S28" s="438"/>
    </row>
    <row r="29" spans="1:19" s="17" customFormat="1" ht="39" customHeight="1" x14ac:dyDescent="0.2">
      <c r="A29" s="876">
        <v>11.6</v>
      </c>
      <c r="B29" s="896" t="s">
        <v>1451</v>
      </c>
      <c r="C29" s="71" t="s">
        <v>1452</v>
      </c>
      <c r="D29" s="200" t="s">
        <v>1453</v>
      </c>
      <c r="E29" s="72" t="s">
        <v>1454</v>
      </c>
      <c r="F29" s="880" t="s">
        <v>1455</v>
      </c>
      <c r="G29" s="73" t="s">
        <v>47</v>
      </c>
      <c r="H29" s="73">
        <v>5</v>
      </c>
      <c r="I29" s="74" t="str">
        <f>IF(ISERROR(INDEX('Risk Matrix'!$D$7:$I$11,(VLOOKUP(G29,'Risk Matrix'!$AB$18:$AC$22,2)),(VLOOKUP(H29,'Risk Matrix'!$AE$18:$AF$22,2)))),"",INDEX('Risk Matrix'!$D$7:$I$11,(VLOOKUP(G29,'Risk Matrix'!$AB$18:$AC$22,2)),(VLOOKUP(H29,'Risk Matrix'!$AE$18:$AF$22,2))))</f>
        <v>M</v>
      </c>
      <c r="J29" s="75"/>
      <c r="K29" s="98"/>
      <c r="L29" s="75"/>
      <c r="M29" s="73"/>
      <c r="N29" s="74" t="str">
        <f>IF(ISERROR(INDEX('Risk Matrix'!$D$7:$I$11,(VLOOKUP(L29,'Risk Matrix'!$AB$18:$AC$22,2)),(VLOOKUP(M29,'Risk Matrix'!$AE$18:$AF$22,2)))),"",INDEX('Risk Matrix'!$D$7:$I$11,(VLOOKUP(L29,'Risk Matrix'!$AB$18:$AC$22,2)),(VLOOKUP(M29,'Risk Matrix'!$AE$18:$AF$22,2))))</f>
        <v/>
      </c>
      <c r="O29" s="76"/>
      <c r="P29" s="77"/>
      <c r="Q29" s="396" t="s">
        <v>438</v>
      </c>
      <c r="R29" s="233"/>
      <c r="S29" s="436"/>
    </row>
    <row r="30" spans="1:19" s="17" customFormat="1" ht="48" customHeight="1" thickBot="1" x14ac:dyDescent="0.25">
      <c r="A30" s="945"/>
      <c r="B30" s="947"/>
      <c r="C30" s="78" t="s">
        <v>1456</v>
      </c>
      <c r="D30" s="201" t="s">
        <v>1457</v>
      </c>
      <c r="E30" s="59" t="s">
        <v>1458</v>
      </c>
      <c r="F30" s="937"/>
      <c r="G30" s="60" t="s">
        <v>47</v>
      </c>
      <c r="H30" s="60">
        <v>5</v>
      </c>
      <c r="I30" s="61" t="s">
        <v>35</v>
      </c>
      <c r="J30" s="88"/>
      <c r="K30" s="55"/>
      <c r="L30" s="88"/>
      <c r="M30" s="60"/>
      <c r="N30" s="61"/>
      <c r="O30" s="56"/>
      <c r="P30" s="57"/>
      <c r="Q30" s="395"/>
      <c r="R30" s="237"/>
      <c r="S30" s="438"/>
    </row>
    <row r="31" spans="1:19" s="17" customFormat="1" ht="18.75" customHeight="1" x14ac:dyDescent="0.2">
      <c r="A31" s="876">
        <v>11.7</v>
      </c>
      <c r="B31" s="896" t="s">
        <v>1459</v>
      </c>
      <c r="C31" s="71" t="s">
        <v>1460</v>
      </c>
      <c r="D31" s="442" t="s">
        <v>117</v>
      </c>
      <c r="E31" s="72" t="s">
        <v>1461</v>
      </c>
      <c r="F31" s="880" t="s">
        <v>1096</v>
      </c>
      <c r="G31" s="73" t="s">
        <v>43</v>
      </c>
      <c r="H31" s="73">
        <v>4</v>
      </c>
      <c r="I31" s="74" t="s">
        <v>26</v>
      </c>
      <c r="J31" s="75"/>
      <c r="K31" s="98"/>
      <c r="L31" s="75"/>
      <c r="M31" s="73"/>
      <c r="N31" s="74" t="str">
        <f>IF(ISERROR(INDEX('Risk Matrix'!$D$7:$I$11,(VLOOKUP(L31,'Risk Matrix'!$AB$18:$AC$22,2)),(VLOOKUP(M31,'Risk Matrix'!$AE$18:$AF$22,2)))),"",INDEX('Risk Matrix'!$D$7:$I$11,(VLOOKUP(L31,'Risk Matrix'!$AB$18:$AC$22,2)),(VLOOKUP(M31,'Risk Matrix'!$AE$18:$AF$22,2))))</f>
        <v/>
      </c>
      <c r="O31" s="76"/>
      <c r="P31" s="77"/>
      <c r="Q31" s="396" t="s">
        <v>438</v>
      </c>
      <c r="R31" s="233"/>
      <c r="S31" s="436"/>
    </row>
    <row r="32" spans="1:19" s="17" customFormat="1" ht="22.5" x14ac:dyDescent="0.2">
      <c r="A32" s="944"/>
      <c r="B32" s="946"/>
      <c r="C32" s="11" t="s">
        <v>1462</v>
      </c>
      <c r="D32" s="443" t="s">
        <v>476</v>
      </c>
      <c r="E32" s="21" t="s">
        <v>1463</v>
      </c>
      <c r="F32" s="936"/>
      <c r="G32" s="12" t="s">
        <v>43</v>
      </c>
      <c r="H32" s="12">
        <v>4</v>
      </c>
      <c r="I32" s="131" t="s">
        <v>26</v>
      </c>
      <c r="J32" s="20"/>
      <c r="K32" s="47"/>
      <c r="L32" s="20"/>
      <c r="M32" s="12"/>
      <c r="N32" s="131"/>
      <c r="O32" s="14"/>
      <c r="P32" s="26"/>
      <c r="Q32" s="120"/>
      <c r="R32" s="16"/>
      <c r="S32" s="437"/>
    </row>
    <row r="33" spans="1:19" s="17" customFormat="1" ht="22.5" x14ac:dyDescent="0.2">
      <c r="A33" s="944"/>
      <c r="B33" s="946"/>
      <c r="C33" s="11" t="s">
        <v>1464</v>
      </c>
      <c r="D33" s="443" t="s">
        <v>964</v>
      </c>
      <c r="E33" s="21" t="s">
        <v>1465</v>
      </c>
      <c r="F33" s="936"/>
      <c r="G33" s="12" t="s">
        <v>25</v>
      </c>
      <c r="H33" s="12">
        <v>4</v>
      </c>
      <c r="I33" s="131" t="s">
        <v>26</v>
      </c>
      <c r="J33" s="20"/>
      <c r="K33" s="63"/>
      <c r="L33" s="20"/>
      <c r="M33" s="12"/>
      <c r="N33" s="131"/>
      <c r="O33" s="14"/>
      <c r="P33" s="26"/>
      <c r="Q33" s="120"/>
      <c r="R33" s="16"/>
      <c r="S33" s="437"/>
    </row>
    <row r="34" spans="1:19" s="17" customFormat="1" ht="23.25" thickBot="1" x14ac:dyDescent="0.25">
      <c r="A34" s="945"/>
      <c r="B34" s="947"/>
      <c r="C34" s="78" t="s">
        <v>1466</v>
      </c>
      <c r="D34" s="444" t="s">
        <v>479</v>
      </c>
      <c r="E34" s="59" t="s">
        <v>1467</v>
      </c>
      <c r="F34" s="937"/>
      <c r="G34" s="60" t="s">
        <v>47</v>
      </c>
      <c r="H34" s="60">
        <v>5</v>
      </c>
      <c r="I34" s="61" t="s">
        <v>35</v>
      </c>
      <c r="J34" s="88"/>
      <c r="K34" s="79"/>
      <c r="L34" s="88"/>
      <c r="M34" s="60"/>
      <c r="N34" s="61"/>
      <c r="O34" s="56"/>
      <c r="P34" s="57"/>
      <c r="Q34" s="395"/>
      <c r="R34" s="237"/>
      <c r="S34" s="438"/>
    </row>
    <row r="35" spans="1:19" s="17" customFormat="1" ht="33.75" x14ac:dyDescent="0.2">
      <c r="A35" s="891">
        <v>11.8</v>
      </c>
      <c r="B35" s="896" t="s">
        <v>192</v>
      </c>
      <c r="C35" s="71" t="s">
        <v>193</v>
      </c>
      <c r="D35" s="200" t="s">
        <v>194</v>
      </c>
      <c r="E35" s="200" t="s">
        <v>195</v>
      </c>
      <c r="F35" s="880" t="s">
        <v>2047</v>
      </c>
      <c r="G35" s="73" t="s">
        <v>25</v>
      </c>
      <c r="H35" s="73">
        <v>4</v>
      </c>
      <c r="I35" s="74" t="s">
        <v>26</v>
      </c>
      <c r="J35" s="75"/>
      <c r="K35" s="98"/>
      <c r="L35" s="75"/>
      <c r="M35" s="73"/>
      <c r="N35" s="74" t="str">
        <f>IF(ISERROR(INDEX('Risk Matrix'!$D$7:$I$11,(VLOOKUP(L35,'Risk Matrix'!$AB$18:$AC$22,2)),(VLOOKUP(M35,'Risk Matrix'!$AE$18:$AF$22,2)))),"",INDEX('Risk Matrix'!$D$7:$I$11,(VLOOKUP(L35,'Risk Matrix'!$AB$18:$AC$22,2)),(VLOOKUP(M35,'Risk Matrix'!$AE$18:$AF$22,2))))</f>
        <v/>
      </c>
      <c r="O35" s="76"/>
      <c r="P35" s="77"/>
      <c r="Q35" s="396" t="s">
        <v>438</v>
      </c>
      <c r="R35" s="233"/>
      <c r="S35" s="436"/>
    </row>
    <row r="36" spans="1:19" s="17" customFormat="1" ht="33.75" x14ac:dyDescent="0.2">
      <c r="A36" s="955"/>
      <c r="B36" s="946"/>
      <c r="C36" s="11" t="s">
        <v>197</v>
      </c>
      <c r="D36" s="45" t="s">
        <v>198</v>
      </c>
      <c r="E36" s="45" t="s">
        <v>199</v>
      </c>
      <c r="F36" s="936"/>
      <c r="G36" s="12" t="s">
        <v>25</v>
      </c>
      <c r="H36" s="12">
        <v>4</v>
      </c>
      <c r="I36" s="131" t="s">
        <v>26</v>
      </c>
      <c r="J36" s="20"/>
      <c r="K36" s="20"/>
      <c r="L36" s="20"/>
      <c r="M36" s="12"/>
      <c r="N36" s="131"/>
      <c r="O36" s="14"/>
      <c r="P36" s="26"/>
      <c r="Q36" s="120"/>
      <c r="R36" s="16"/>
      <c r="S36" s="437"/>
    </row>
    <row r="37" spans="1:19" s="17" customFormat="1" ht="45.75" thickBot="1" x14ac:dyDescent="0.25">
      <c r="A37" s="954"/>
      <c r="B37" s="947"/>
      <c r="C37" s="78" t="s">
        <v>200</v>
      </c>
      <c r="D37" s="201" t="s">
        <v>201</v>
      </c>
      <c r="E37" s="59" t="s">
        <v>202</v>
      </c>
      <c r="F37" s="937"/>
      <c r="G37" s="60" t="s">
        <v>25</v>
      </c>
      <c r="H37" s="60">
        <v>4</v>
      </c>
      <c r="I37" s="61" t="s">
        <v>26</v>
      </c>
      <c r="J37" s="88"/>
      <c r="K37" s="250" t="str">
        <f>IF(ISERROR(INDEX('Risk Matrix'!$D$7:$I$11,(VLOOKUP(I37,'Risk Matrix'!$AB$18:$AC$22,2)),(VLOOKUP(J37,'Risk Matrix'!$AE$18:$AF$22,2)))),"",INDEX('Risk Matrix'!$D$7:$I$11,(VLOOKUP(I37,'Risk Matrix'!$AB$18:$AC$22,2)),(VLOOKUP(J37,'Risk Matrix'!$AE$18:$AF$22,2))))</f>
        <v/>
      </c>
      <c r="L37" s="88"/>
      <c r="M37" s="60"/>
      <c r="N37" s="61"/>
      <c r="O37" s="56"/>
      <c r="P37" s="57"/>
      <c r="Q37" s="395"/>
      <c r="R37" s="237"/>
      <c r="S37" s="438"/>
    </row>
    <row r="38" spans="1:19" s="17" customFormat="1" ht="39" customHeight="1" x14ac:dyDescent="0.2">
      <c r="A38" s="891">
        <v>11.9</v>
      </c>
      <c r="B38" s="896" t="s">
        <v>1468</v>
      </c>
      <c r="C38" s="71" t="s">
        <v>204</v>
      </c>
      <c r="D38" s="200" t="s">
        <v>205</v>
      </c>
      <c r="E38" s="72" t="s">
        <v>206</v>
      </c>
      <c r="F38" s="880" t="s">
        <v>2048</v>
      </c>
      <c r="G38" s="73" t="s">
        <v>25</v>
      </c>
      <c r="H38" s="73">
        <v>4</v>
      </c>
      <c r="I38" s="74" t="s">
        <v>26</v>
      </c>
      <c r="J38" s="75"/>
      <c r="K38" s="244"/>
      <c r="L38" s="75"/>
      <c r="M38" s="73"/>
      <c r="N38" s="74" t="str">
        <f>IF(ISERROR(INDEX('Risk Matrix'!$D$7:$I$11,(VLOOKUP(L38,'Risk Matrix'!$AB$18:$AC$22,2)),(VLOOKUP(M38,'Risk Matrix'!$AE$18:$AF$22,2)))),"",INDEX('Risk Matrix'!$D$7:$I$11,(VLOOKUP(L38,'Risk Matrix'!$AB$18:$AC$22,2)),(VLOOKUP(M38,'Risk Matrix'!$AE$18:$AF$22,2))))</f>
        <v/>
      </c>
      <c r="O38" s="76"/>
      <c r="P38" s="77"/>
      <c r="Q38" s="396" t="s">
        <v>438</v>
      </c>
      <c r="R38" s="233"/>
      <c r="S38" s="436"/>
    </row>
    <row r="39" spans="1:19" s="17" customFormat="1" ht="42.75" customHeight="1" x14ac:dyDescent="0.2">
      <c r="A39" s="955"/>
      <c r="B39" s="946"/>
      <c r="C39" s="11" t="s">
        <v>207</v>
      </c>
      <c r="D39" s="45" t="s">
        <v>208</v>
      </c>
      <c r="E39" s="21" t="s">
        <v>209</v>
      </c>
      <c r="F39" s="936"/>
      <c r="G39" s="12" t="s">
        <v>34</v>
      </c>
      <c r="H39" s="12">
        <v>4</v>
      </c>
      <c r="I39" s="131" t="s">
        <v>35</v>
      </c>
      <c r="J39" s="20"/>
      <c r="K39" s="218"/>
      <c r="L39" s="20"/>
      <c r="M39" s="12"/>
      <c r="N39" s="131" t="str">
        <f>IF(ISERROR(INDEX('Risk Matrix'!$D$7:$I$11,(VLOOKUP(L39,'Risk Matrix'!$AB$18:$AC$22,2)),(VLOOKUP(M39,'Risk Matrix'!$AE$18:$AF$22,2)))),"",INDEX('Risk Matrix'!$D$7:$I$11,(VLOOKUP(L39,'Risk Matrix'!$AB$18:$AC$22,2)),(VLOOKUP(M39,'Risk Matrix'!$AE$18:$AF$22,2))))</f>
        <v/>
      </c>
      <c r="O39" s="14"/>
      <c r="P39" s="26"/>
      <c r="Q39" s="120" t="s">
        <v>438</v>
      </c>
      <c r="R39" s="16"/>
      <c r="S39" s="437"/>
    </row>
    <row r="40" spans="1:19" s="17" customFormat="1" ht="29.25" customHeight="1" thickBot="1" x14ac:dyDescent="0.25">
      <c r="A40" s="954"/>
      <c r="B40" s="947"/>
      <c r="C40" s="78" t="s">
        <v>210</v>
      </c>
      <c r="D40" s="201" t="s">
        <v>211</v>
      </c>
      <c r="E40" s="423" t="s">
        <v>212</v>
      </c>
      <c r="F40" s="937"/>
      <c r="G40" s="60" t="s">
        <v>43</v>
      </c>
      <c r="H40" s="60">
        <v>4</v>
      </c>
      <c r="I40" s="61" t="s">
        <v>26</v>
      </c>
      <c r="J40" s="88"/>
      <c r="K40" s="424"/>
      <c r="L40" s="88"/>
      <c r="M40" s="60"/>
      <c r="N40" s="61" t="str">
        <f>IF(ISERROR(INDEX('Risk Matrix'!$D$7:$I$11,(VLOOKUP(L40,'Risk Matrix'!$AB$18:$AC$22,2)),(VLOOKUP(M40,'Risk Matrix'!$AE$18:$AF$22,2)))),"",INDEX('Risk Matrix'!$D$7:$I$11,(VLOOKUP(L40,'Risk Matrix'!$AB$18:$AC$22,2)),(VLOOKUP(M40,'Risk Matrix'!$AE$18:$AF$22,2))))</f>
        <v/>
      </c>
      <c r="O40" s="56"/>
      <c r="P40" s="57"/>
      <c r="Q40" s="395" t="s">
        <v>438</v>
      </c>
      <c r="R40" s="237"/>
      <c r="S40" s="438"/>
    </row>
    <row r="41" spans="1:19" s="17" customFormat="1" ht="147" customHeight="1" thickBot="1" x14ac:dyDescent="0.25">
      <c r="A41" s="406">
        <v>11.1</v>
      </c>
      <c r="B41" s="143" t="s">
        <v>1469</v>
      </c>
      <c r="C41" s="68" t="s">
        <v>1470</v>
      </c>
      <c r="D41" s="431" t="s">
        <v>1471</v>
      </c>
      <c r="E41" s="431" t="s">
        <v>1472</v>
      </c>
      <c r="F41" s="67" t="s">
        <v>2049</v>
      </c>
      <c r="G41" s="65" t="s">
        <v>67</v>
      </c>
      <c r="H41" s="65">
        <v>2</v>
      </c>
      <c r="I41" s="67" t="s">
        <v>35</v>
      </c>
      <c r="J41" s="68"/>
      <c r="K41" s="432"/>
      <c r="L41" s="68"/>
      <c r="M41" s="65"/>
      <c r="N41" s="67" t="str">
        <f>IF(ISERROR(INDEX('Risk Matrix'!$D$7:$I$11,(VLOOKUP(L41,'Risk Matrix'!$AB$18:$AC$22,2)),(VLOOKUP(M41,'Risk Matrix'!$AE$18:$AF$22,2)))),"",INDEX('Risk Matrix'!$D$7:$I$11,(VLOOKUP(L41,'Risk Matrix'!$AB$18:$AC$22,2)),(VLOOKUP(M41,'Risk Matrix'!$AE$18:$AF$22,2))))</f>
        <v/>
      </c>
      <c r="O41" s="69"/>
      <c r="P41" s="433"/>
      <c r="Q41" s="397" t="s">
        <v>438</v>
      </c>
      <c r="R41" s="357"/>
      <c r="S41" s="439"/>
    </row>
    <row r="46" spans="1:19" x14ac:dyDescent="0.2">
      <c r="C46" s="147" t="s">
        <v>421</v>
      </c>
      <c r="E46" s="147" t="s">
        <v>422</v>
      </c>
    </row>
    <row r="47" spans="1:19" x14ac:dyDescent="0.2">
      <c r="C47" s="147" t="s">
        <v>423</v>
      </c>
    </row>
    <row r="48" spans="1:19" x14ac:dyDescent="0.2">
      <c r="C48" s="147" t="s">
        <v>424</v>
      </c>
    </row>
    <row r="49" spans="3:3" x14ac:dyDescent="0.2">
      <c r="C49" s="147" t="s">
        <v>425</v>
      </c>
    </row>
    <row r="50" spans="3:3" x14ac:dyDescent="0.2">
      <c r="C50" s="147" t="s">
        <v>426</v>
      </c>
    </row>
    <row r="51" spans="3:3" x14ac:dyDescent="0.2">
      <c r="C51" s="147" t="s">
        <v>427</v>
      </c>
    </row>
    <row r="52" spans="3:3" x14ac:dyDescent="0.2">
      <c r="C52" s="147" t="s">
        <v>428</v>
      </c>
    </row>
    <row r="53" spans="3:3" x14ac:dyDescent="0.2">
      <c r="C53" s="147" t="s">
        <v>429</v>
      </c>
    </row>
    <row r="54" spans="3:3" x14ac:dyDescent="0.2">
      <c r="C54" s="147" t="s">
        <v>430</v>
      </c>
    </row>
  </sheetData>
  <mergeCells count="37">
    <mergeCell ref="B4:B11"/>
    <mergeCell ref="A4:A11"/>
    <mergeCell ref="A27:A28"/>
    <mergeCell ref="B27:B28"/>
    <mergeCell ref="A12:A15"/>
    <mergeCell ref="B12:B15"/>
    <mergeCell ref="A16:A21"/>
    <mergeCell ref="B16:B21"/>
    <mergeCell ref="A22:A26"/>
    <mergeCell ref="B22:B26"/>
    <mergeCell ref="O1:S1"/>
    <mergeCell ref="A2:F2"/>
    <mergeCell ref="G2:I2"/>
    <mergeCell ref="J2:J3"/>
    <mergeCell ref="K2:K3"/>
    <mergeCell ref="L2:N2"/>
    <mergeCell ref="O2:O3"/>
    <mergeCell ref="P2:P3"/>
    <mergeCell ref="Q2:Q3"/>
    <mergeCell ref="S2:S3"/>
    <mergeCell ref="F22:F26"/>
    <mergeCell ref="F27:F28"/>
    <mergeCell ref="F16:F21"/>
    <mergeCell ref="F4:F11"/>
    <mergeCell ref="F12:F15"/>
    <mergeCell ref="A29:A30"/>
    <mergeCell ref="B29:B30"/>
    <mergeCell ref="F29:F30"/>
    <mergeCell ref="A38:A40"/>
    <mergeCell ref="B38:B40"/>
    <mergeCell ref="F38:F40"/>
    <mergeCell ref="A31:A34"/>
    <mergeCell ref="B31:B34"/>
    <mergeCell ref="F31:F34"/>
    <mergeCell ref="A35:A37"/>
    <mergeCell ref="B35:B37"/>
    <mergeCell ref="F35:F37"/>
  </mergeCells>
  <conditionalFormatting sqref="F27 I27 I4:I12 N29:N40 I29:I40">
    <cfRule type="cellIs" dxfId="930" priority="1397" operator="equal">
      <formula>"H"</formula>
    </cfRule>
    <cfRule type="cellIs" dxfId="929" priority="1398" operator="equal">
      <formula>"M"</formula>
    </cfRule>
    <cfRule type="cellIs" dxfId="928" priority="1399" operator="equal">
      <formula>"L"</formula>
    </cfRule>
  </conditionalFormatting>
  <conditionalFormatting sqref="Q22 Q12 Q29:Q40">
    <cfRule type="cellIs" dxfId="927" priority="870" operator="equal">
      <formula>"Extreme"</formula>
    </cfRule>
    <cfRule type="cellIs" dxfId="926" priority="871" operator="equal">
      <formula>"Severe"</formula>
    </cfRule>
    <cfRule type="cellIs" dxfId="925" priority="872" operator="equal">
      <formula>"High"</formula>
    </cfRule>
    <cfRule type="cellIs" dxfId="924" priority="873" operator="equal">
      <formula>"Medium"</formula>
    </cfRule>
    <cfRule type="cellIs" dxfId="923" priority="874" operator="equal">
      <formula>"Low"</formula>
    </cfRule>
  </conditionalFormatting>
  <conditionalFormatting sqref="Q16">
    <cfRule type="cellIs" dxfId="922" priority="860" operator="equal">
      <formula>"Extreme"</formula>
    </cfRule>
    <cfRule type="cellIs" dxfId="921" priority="861" operator="equal">
      <formula>"Severe"</formula>
    </cfRule>
    <cfRule type="cellIs" dxfId="920" priority="862" operator="equal">
      <formula>"High"</formula>
    </cfRule>
    <cfRule type="cellIs" dxfId="919" priority="863" operator="equal">
      <formula>"Medium"</formula>
    </cfRule>
    <cfRule type="cellIs" dxfId="918" priority="864" operator="equal">
      <formula>"Low"</formula>
    </cfRule>
  </conditionalFormatting>
  <conditionalFormatting sqref="Q27">
    <cfRule type="cellIs" dxfId="917" priority="846" operator="equal">
      <formula>"Extreme"</formula>
    </cfRule>
    <cfRule type="cellIs" dxfId="916" priority="847" operator="equal">
      <formula>"Severe"</formula>
    </cfRule>
    <cfRule type="cellIs" dxfId="915" priority="848" operator="equal">
      <formula>"High"</formula>
    </cfRule>
    <cfRule type="cellIs" dxfId="914" priority="849" operator="equal">
      <formula>"Medium"</formula>
    </cfRule>
    <cfRule type="cellIs" dxfId="913" priority="850" operator="equal">
      <formula>"Low"</formula>
    </cfRule>
  </conditionalFormatting>
  <conditionalFormatting sqref="Q4">
    <cfRule type="cellIs" dxfId="912" priority="836" operator="equal">
      <formula>"Extreme"</formula>
    </cfRule>
    <cfRule type="cellIs" dxfId="911" priority="837" operator="equal">
      <formula>"Severe"</formula>
    </cfRule>
    <cfRule type="cellIs" dxfId="910" priority="838" operator="equal">
      <formula>"High"</formula>
    </cfRule>
    <cfRule type="cellIs" dxfId="909" priority="839" operator="equal">
      <formula>"Medium"</formula>
    </cfRule>
    <cfRule type="cellIs" dxfId="908" priority="840" operator="equal">
      <formula>"Low"</formula>
    </cfRule>
  </conditionalFormatting>
  <conditionalFormatting sqref="Q5">
    <cfRule type="cellIs" dxfId="907" priority="823" operator="equal">
      <formula>"Extreme"</formula>
    </cfRule>
    <cfRule type="cellIs" dxfId="906" priority="824" operator="equal">
      <formula>"Severe"</formula>
    </cfRule>
    <cfRule type="cellIs" dxfId="905" priority="825" operator="equal">
      <formula>"High"</formula>
    </cfRule>
    <cfRule type="cellIs" dxfId="904" priority="826" operator="equal">
      <formula>"Medium"</formula>
    </cfRule>
    <cfRule type="cellIs" dxfId="903" priority="827" operator="equal">
      <formula>"Low"</formula>
    </cfRule>
  </conditionalFormatting>
  <conditionalFormatting sqref="Q6">
    <cfRule type="cellIs" dxfId="902" priority="810" operator="equal">
      <formula>"Extreme"</formula>
    </cfRule>
    <cfRule type="cellIs" dxfId="901" priority="811" operator="equal">
      <formula>"Severe"</formula>
    </cfRule>
    <cfRule type="cellIs" dxfId="900" priority="812" operator="equal">
      <formula>"High"</formula>
    </cfRule>
    <cfRule type="cellIs" dxfId="899" priority="813" operator="equal">
      <formula>"Medium"</formula>
    </cfRule>
    <cfRule type="cellIs" dxfId="898" priority="814" operator="equal">
      <formula>"Low"</formula>
    </cfRule>
  </conditionalFormatting>
  <conditionalFormatting sqref="Q7">
    <cfRule type="cellIs" dxfId="897" priority="797" operator="equal">
      <formula>"Extreme"</formula>
    </cfRule>
    <cfRule type="cellIs" dxfId="896" priority="798" operator="equal">
      <formula>"Severe"</formula>
    </cfRule>
    <cfRule type="cellIs" dxfId="895" priority="799" operator="equal">
      <formula>"High"</formula>
    </cfRule>
    <cfRule type="cellIs" dxfId="894" priority="800" operator="equal">
      <formula>"Medium"</formula>
    </cfRule>
    <cfRule type="cellIs" dxfId="893" priority="801" operator="equal">
      <formula>"Low"</formula>
    </cfRule>
  </conditionalFormatting>
  <conditionalFormatting sqref="Q8">
    <cfRule type="cellIs" dxfId="892" priority="784" operator="equal">
      <formula>"Extreme"</formula>
    </cfRule>
    <cfRule type="cellIs" dxfId="891" priority="785" operator="equal">
      <formula>"Severe"</formula>
    </cfRule>
    <cfRule type="cellIs" dxfId="890" priority="786" operator="equal">
      <formula>"High"</formula>
    </cfRule>
    <cfRule type="cellIs" dxfId="889" priority="787" operator="equal">
      <formula>"Medium"</formula>
    </cfRule>
    <cfRule type="cellIs" dxfId="888" priority="788" operator="equal">
      <formula>"Low"</formula>
    </cfRule>
  </conditionalFormatting>
  <conditionalFormatting sqref="Q10">
    <cfRule type="cellIs" dxfId="887" priority="758" operator="equal">
      <formula>"Extreme"</formula>
    </cfRule>
    <cfRule type="cellIs" dxfId="886" priority="759" operator="equal">
      <formula>"Severe"</formula>
    </cfRule>
    <cfRule type="cellIs" dxfId="885" priority="760" operator="equal">
      <formula>"High"</formula>
    </cfRule>
    <cfRule type="cellIs" dxfId="884" priority="761" operator="equal">
      <formula>"Medium"</formula>
    </cfRule>
    <cfRule type="cellIs" dxfId="883" priority="762" operator="equal">
      <formula>"Low"</formula>
    </cfRule>
  </conditionalFormatting>
  <conditionalFormatting sqref="Q9">
    <cfRule type="cellIs" dxfId="882" priority="745" operator="equal">
      <formula>"Extreme"</formula>
    </cfRule>
    <cfRule type="cellIs" dxfId="881" priority="746" operator="equal">
      <formula>"Severe"</formula>
    </cfRule>
    <cfRule type="cellIs" dxfId="880" priority="747" operator="equal">
      <formula>"High"</formula>
    </cfRule>
    <cfRule type="cellIs" dxfId="879" priority="748" operator="equal">
      <formula>"Medium"</formula>
    </cfRule>
    <cfRule type="cellIs" dxfId="878" priority="749" operator="equal">
      <formula>"Low"</formula>
    </cfRule>
  </conditionalFormatting>
  <conditionalFormatting sqref="Q11">
    <cfRule type="cellIs" dxfId="877" priority="719" operator="equal">
      <formula>"Extreme"</formula>
    </cfRule>
    <cfRule type="cellIs" dxfId="876" priority="720" operator="equal">
      <formula>"Severe"</formula>
    </cfRule>
    <cfRule type="cellIs" dxfId="875" priority="721" operator="equal">
      <formula>"High"</formula>
    </cfRule>
    <cfRule type="cellIs" dxfId="874" priority="722" operator="equal">
      <formula>"Medium"</formula>
    </cfRule>
    <cfRule type="cellIs" dxfId="873" priority="723" operator="equal">
      <formula>"Low"</formula>
    </cfRule>
  </conditionalFormatting>
  <conditionalFormatting sqref="Q15">
    <cfRule type="cellIs" dxfId="872" priority="606" operator="equal">
      <formula>"Extreme"</formula>
    </cfRule>
    <cfRule type="cellIs" dxfId="871" priority="607" operator="equal">
      <formula>"Severe"</formula>
    </cfRule>
    <cfRule type="cellIs" dxfId="870" priority="608" operator="equal">
      <formula>"High"</formula>
    </cfRule>
    <cfRule type="cellIs" dxfId="869" priority="609" operator="equal">
      <formula>"Medium"</formula>
    </cfRule>
    <cfRule type="cellIs" dxfId="868" priority="610" operator="equal">
      <formula>"Low"</formula>
    </cfRule>
  </conditionalFormatting>
  <conditionalFormatting sqref="Q14">
    <cfRule type="cellIs" dxfId="867" priority="596" operator="equal">
      <formula>"Extreme"</formula>
    </cfRule>
    <cfRule type="cellIs" dxfId="866" priority="597" operator="equal">
      <formula>"Severe"</formula>
    </cfRule>
    <cfRule type="cellIs" dxfId="865" priority="598" operator="equal">
      <formula>"High"</formula>
    </cfRule>
    <cfRule type="cellIs" dxfId="864" priority="599" operator="equal">
      <formula>"Medium"</formula>
    </cfRule>
    <cfRule type="cellIs" dxfId="863" priority="600" operator="equal">
      <formula>"Low"</formula>
    </cfRule>
  </conditionalFormatting>
  <conditionalFormatting sqref="Q13">
    <cfRule type="cellIs" dxfId="862" priority="586" operator="equal">
      <formula>"Extreme"</formula>
    </cfRule>
    <cfRule type="cellIs" dxfId="861" priority="587" operator="equal">
      <formula>"Severe"</formula>
    </cfRule>
    <cfRule type="cellIs" dxfId="860" priority="588" operator="equal">
      <formula>"High"</formula>
    </cfRule>
    <cfRule type="cellIs" dxfId="859" priority="589" operator="equal">
      <formula>"Medium"</formula>
    </cfRule>
    <cfRule type="cellIs" dxfId="858" priority="590" operator="equal">
      <formula>"Low"</formula>
    </cfRule>
  </conditionalFormatting>
  <conditionalFormatting sqref="Q18">
    <cfRule type="cellIs" dxfId="857" priority="573" operator="equal">
      <formula>"Extreme"</formula>
    </cfRule>
    <cfRule type="cellIs" dxfId="856" priority="574" operator="equal">
      <formula>"Severe"</formula>
    </cfRule>
    <cfRule type="cellIs" dxfId="855" priority="575" operator="equal">
      <formula>"High"</formula>
    </cfRule>
    <cfRule type="cellIs" dxfId="854" priority="576" operator="equal">
      <formula>"Medium"</formula>
    </cfRule>
    <cfRule type="cellIs" dxfId="853" priority="577" operator="equal">
      <formula>"Low"</formula>
    </cfRule>
  </conditionalFormatting>
  <conditionalFormatting sqref="Q17">
    <cfRule type="cellIs" dxfId="852" priority="563" operator="equal">
      <formula>"Extreme"</formula>
    </cfRule>
    <cfRule type="cellIs" dxfId="851" priority="564" operator="equal">
      <formula>"Severe"</formula>
    </cfRule>
    <cfRule type="cellIs" dxfId="850" priority="565" operator="equal">
      <formula>"High"</formula>
    </cfRule>
    <cfRule type="cellIs" dxfId="849" priority="566" operator="equal">
      <formula>"Medium"</formula>
    </cfRule>
    <cfRule type="cellIs" dxfId="848" priority="567" operator="equal">
      <formula>"Low"</formula>
    </cfRule>
  </conditionalFormatting>
  <conditionalFormatting sqref="Q21">
    <cfRule type="cellIs" dxfId="847" priority="533" operator="equal">
      <formula>"Extreme"</formula>
    </cfRule>
    <cfRule type="cellIs" dxfId="846" priority="534" operator="equal">
      <formula>"Severe"</formula>
    </cfRule>
    <cfRule type="cellIs" dxfId="845" priority="535" operator="equal">
      <formula>"High"</formula>
    </cfRule>
    <cfRule type="cellIs" dxfId="844" priority="536" operator="equal">
      <formula>"Medium"</formula>
    </cfRule>
    <cfRule type="cellIs" dxfId="843" priority="537" operator="equal">
      <formula>"Low"</formula>
    </cfRule>
  </conditionalFormatting>
  <conditionalFormatting sqref="Q20">
    <cfRule type="cellIs" dxfId="842" priority="523" operator="equal">
      <formula>"Extreme"</formula>
    </cfRule>
    <cfRule type="cellIs" dxfId="841" priority="524" operator="equal">
      <formula>"Severe"</formula>
    </cfRule>
    <cfRule type="cellIs" dxfId="840" priority="525" operator="equal">
      <formula>"High"</formula>
    </cfRule>
    <cfRule type="cellIs" dxfId="839" priority="526" operator="equal">
      <formula>"Medium"</formula>
    </cfRule>
    <cfRule type="cellIs" dxfId="838" priority="527" operator="equal">
      <formula>"Low"</formula>
    </cfRule>
  </conditionalFormatting>
  <conditionalFormatting sqref="Q19">
    <cfRule type="cellIs" dxfId="837" priority="513" operator="equal">
      <formula>"Extreme"</formula>
    </cfRule>
    <cfRule type="cellIs" dxfId="836" priority="514" operator="equal">
      <formula>"Severe"</formula>
    </cfRule>
    <cfRule type="cellIs" dxfId="835" priority="515" operator="equal">
      <formula>"High"</formula>
    </cfRule>
    <cfRule type="cellIs" dxfId="834" priority="516" operator="equal">
      <formula>"Medium"</formula>
    </cfRule>
    <cfRule type="cellIs" dxfId="833" priority="517" operator="equal">
      <formula>"Low"</formula>
    </cfRule>
  </conditionalFormatting>
  <conditionalFormatting sqref="Q26">
    <cfRule type="cellIs" dxfId="832" priority="506" operator="equal">
      <formula>"Extreme"</formula>
    </cfRule>
    <cfRule type="cellIs" dxfId="831" priority="507" operator="equal">
      <formula>"Severe"</formula>
    </cfRule>
    <cfRule type="cellIs" dxfId="830" priority="508" operator="equal">
      <formula>"High"</formula>
    </cfRule>
    <cfRule type="cellIs" dxfId="829" priority="509" operator="equal">
      <formula>"Medium"</formula>
    </cfRule>
    <cfRule type="cellIs" dxfId="828" priority="510" operator="equal">
      <formula>"Low"</formula>
    </cfRule>
  </conditionalFormatting>
  <conditionalFormatting sqref="Q25">
    <cfRule type="cellIs" dxfId="827" priority="496" operator="equal">
      <formula>"Extreme"</formula>
    </cfRule>
    <cfRule type="cellIs" dxfId="826" priority="497" operator="equal">
      <formula>"Severe"</formula>
    </cfRule>
    <cfRule type="cellIs" dxfId="825" priority="498" operator="equal">
      <formula>"High"</formula>
    </cfRule>
    <cfRule type="cellIs" dxfId="824" priority="499" operator="equal">
      <formula>"Medium"</formula>
    </cfRule>
    <cfRule type="cellIs" dxfId="823" priority="500" operator="equal">
      <formula>"Low"</formula>
    </cfRule>
  </conditionalFormatting>
  <conditionalFormatting sqref="Q24">
    <cfRule type="cellIs" dxfId="822" priority="486" operator="equal">
      <formula>"Extreme"</formula>
    </cfRule>
    <cfRule type="cellIs" dxfId="821" priority="487" operator="equal">
      <formula>"Severe"</formula>
    </cfRule>
    <cfRule type="cellIs" dxfId="820" priority="488" operator="equal">
      <formula>"High"</formula>
    </cfRule>
    <cfRule type="cellIs" dxfId="819" priority="489" operator="equal">
      <formula>"Medium"</formula>
    </cfRule>
    <cfRule type="cellIs" dxfId="818" priority="490" operator="equal">
      <formula>"Low"</formula>
    </cfRule>
  </conditionalFormatting>
  <conditionalFormatting sqref="Q23">
    <cfRule type="cellIs" dxfId="817" priority="476" operator="equal">
      <formula>"Extreme"</formula>
    </cfRule>
    <cfRule type="cellIs" dxfId="816" priority="477" operator="equal">
      <formula>"Severe"</formula>
    </cfRule>
    <cfRule type="cellIs" dxfId="815" priority="478" operator="equal">
      <formula>"High"</formula>
    </cfRule>
    <cfRule type="cellIs" dxfId="814" priority="479" operator="equal">
      <formula>"Medium"</formula>
    </cfRule>
    <cfRule type="cellIs" dxfId="813" priority="480" operator="equal">
      <formula>"Low"</formula>
    </cfRule>
  </conditionalFormatting>
  <conditionalFormatting sqref="Q28">
    <cfRule type="cellIs" dxfId="812" priority="463" operator="equal">
      <formula>"Extreme"</formula>
    </cfRule>
    <cfRule type="cellIs" dxfId="811" priority="464" operator="equal">
      <formula>"Severe"</formula>
    </cfRule>
    <cfRule type="cellIs" dxfId="810" priority="465" operator="equal">
      <formula>"High"</formula>
    </cfRule>
    <cfRule type="cellIs" dxfId="809" priority="466" operator="equal">
      <formula>"Medium"</formula>
    </cfRule>
    <cfRule type="cellIs" dxfId="808" priority="467" operator="equal">
      <formula>"Low"</formula>
    </cfRule>
  </conditionalFormatting>
  <conditionalFormatting sqref="N12 F12 N16 F22 N22 I22">
    <cfRule type="cellIs" dxfId="807" priority="398" operator="equal">
      <formula>"H"</formula>
    </cfRule>
    <cfRule type="cellIs" dxfId="806" priority="399" operator="equal">
      <formula>"M"</formula>
    </cfRule>
    <cfRule type="cellIs" dxfId="805" priority="400" operator="equal">
      <formula>"L"</formula>
    </cfRule>
  </conditionalFormatting>
  <conditionalFormatting sqref="O22 O12 O29:O40">
    <cfRule type="cellIs" dxfId="804" priority="396" operator="equal">
      <formula>"Closed"</formula>
    </cfRule>
    <cfRule type="cellIs" dxfId="803" priority="397" operator="equal">
      <formula>"Open"</formula>
    </cfRule>
  </conditionalFormatting>
  <conditionalFormatting sqref="O16">
    <cfRule type="cellIs" dxfId="802" priority="394" operator="equal">
      <formula>"Closed"</formula>
    </cfRule>
    <cfRule type="cellIs" dxfId="801" priority="395" operator="equal">
      <formula>"Open"</formula>
    </cfRule>
  </conditionalFormatting>
  <conditionalFormatting sqref="N4">
    <cfRule type="cellIs" dxfId="800" priority="384" operator="equal">
      <formula>"H"</formula>
    </cfRule>
    <cfRule type="cellIs" dxfId="799" priority="385" operator="equal">
      <formula>"M"</formula>
    </cfRule>
    <cfRule type="cellIs" dxfId="798" priority="386" operator="equal">
      <formula>"L"</formula>
    </cfRule>
  </conditionalFormatting>
  <conditionalFormatting sqref="O4">
    <cfRule type="cellIs" dxfId="797" priority="382" operator="equal">
      <formula>"Closed"</formula>
    </cfRule>
    <cfRule type="cellIs" dxfId="796" priority="383" operator="equal">
      <formula>"Open"</formula>
    </cfRule>
  </conditionalFormatting>
  <conditionalFormatting sqref="N5">
    <cfRule type="cellIs" dxfId="795" priority="376" operator="equal">
      <formula>"H"</formula>
    </cfRule>
    <cfRule type="cellIs" dxfId="794" priority="377" operator="equal">
      <formula>"M"</formula>
    </cfRule>
    <cfRule type="cellIs" dxfId="793" priority="378" operator="equal">
      <formula>"L"</formula>
    </cfRule>
  </conditionalFormatting>
  <conditionalFormatting sqref="N6">
    <cfRule type="cellIs" dxfId="792" priority="368" operator="equal">
      <formula>"H"</formula>
    </cfRule>
    <cfRule type="cellIs" dxfId="791" priority="369" operator="equal">
      <formula>"M"</formula>
    </cfRule>
    <cfRule type="cellIs" dxfId="790" priority="370" operator="equal">
      <formula>"L"</formula>
    </cfRule>
  </conditionalFormatting>
  <conditionalFormatting sqref="O6">
    <cfRule type="cellIs" dxfId="789" priority="366" operator="equal">
      <formula>"Closed"</formula>
    </cfRule>
    <cfRule type="cellIs" dxfId="788" priority="367" operator="equal">
      <formula>"Open"</formula>
    </cfRule>
  </conditionalFormatting>
  <conditionalFormatting sqref="N7">
    <cfRule type="cellIs" dxfId="787" priority="360" operator="equal">
      <formula>"H"</formula>
    </cfRule>
    <cfRule type="cellIs" dxfId="786" priority="361" operator="equal">
      <formula>"M"</formula>
    </cfRule>
    <cfRule type="cellIs" dxfId="785" priority="362" operator="equal">
      <formula>"L"</formula>
    </cfRule>
  </conditionalFormatting>
  <conditionalFormatting sqref="O7">
    <cfRule type="cellIs" dxfId="784" priority="358" operator="equal">
      <formula>"Closed"</formula>
    </cfRule>
    <cfRule type="cellIs" dxfId="783" priority="359" operator="equal">
      <formula>"Open"</formula>
    </cfRule>
  </conditionalFormatting>
  <conditionalFormatting sqref="N8">
    <cfRule type="cellIs" dxfId="782" priority="352" operator="equal">
      <formula>"H"</formula>
    </cfRule>
    <cfRule type="cellIs" dxfId="781" priority="353" operator="equal">
      <formula>"M"</formula>
    </cfRule>
    <cfRule type="cellIs" dxfId="780" priority="354" operator="equal">
      <formula>"L"</formula>
    </cfRule>
  </conditionalFormatting>
  <conditionalFormatting sqref="O8">
    <cfRule type="cellIs" dxfId="779" priority="350" operator="equal">
      <formula>"Closed"</formula>
    </cfRule>
    <cfRule type="cellIs" dxfId="778" priority="351" operator="equal">
      <formula>"Open"</formula>
    </cfRule>
  </conditionalFormatting>
  <conditionalFormatting sqref="N10">
    <cfRule type="cellIs" dxfId="777" priority="336" operator="equal">
      <formula>"H"</formula>
    </cfRule>
    <cfRule type="cellIs" dxfId="776" priority="337" operator="equal">
      <formula>"M"</formula>
    </cfRule>
    <cfRule type="cellIs" dxfId="775" priority="338" operator="equal">
      <formula>"L"</formula>
    </cfRule>
  </conditionalFormatting>
  <conditionalFormatting sqref="O10">
    <cfRule type="cellIs" dxfId="774" priority="334" operator="equal">
      <formula>"Closed"</formula>
    </cfRule>
    <cfRule type="cellIs" dxfId="773" priority="335" operator="equal">
      <formula>"Open"</formula>
    </cfRule>
  </conditionalFormatting>
  <conditionalFormatting sqref="N9">
    <cfRule type="cellIs" dxfId="772" priority="328" operator="equal">
      <formula>"H"</formula>
    </cfRule>
    <cfRule type="cellIs" dxfId="771" priority="329" operator="equal">
      <formula>"M"</formula>
    </cfRule>
    <cfRule type="cellIs" dxfId="770" priority="330" operator="equal">
      <formula>"L"</formula>
    </cfRule>
  </conditionalFormatting>
  <conditionalFormatting sqref="O9">
    <cfRule type="cellIs" dxfId="769" priority="326" operator="equal">
      <formula>"Closed"</formula>
    </cfRule>
    <cfRule type="cellIs" dxfId="768" priority="327" operator="equal">
      <formula>"Open"</formula>
    </cfRule>
  </conditionalFormatting>
  <conditionalFormatting sqref="N11">
    <cfRule type="cellIs" dxfId="767" priority="312" operator="equal">
      <formula>"H"</formula>
    </cfRule>
    <cfRule type="cellIs" dxfId="766" priority="313" operator="equal">
      <formula>"M"</formula>
    </cfRule>
    <cfRule type="cellIs" dxfId="765" priority="314" operator="equal">
      <formula>"L"</formula>
    </cfRule>
  </conditionalFormatting>
  <conditionalFormatting sqref="O11">
    <cfRule type="cellIs" dxfId="764" priority="310" operator="equal">
      <formula>"Closed"</formula>
    </cfRule>
    <cfRule type="cellIs" dxfId="763" priority="311" operator="equal">
      <formula>"Open"</formula>
    </cfRule>
  </conditionalFormatting>
  <conditionalFormatting sqref="I15 N15">
    <cfRule type="cellIs" dxfId="762" priority="254" operator="equal">
      <formula>"H"</formula>
    </cfRule>
    <cfRule type="cellIs" dxfId="761" priority="255" operator="equal">
      <formula>"M"</formula>
    </cfRule>
    <cfRule type="cellIs" dxfId="760" priority="256" operator="equal">
      <formula>"L"</formula>
    </cfRule>
  </conditionalFormatting>
  <conditionalFormatting sqref="O15">
    <cfRule type="cellIs" dxfId="759" priority="252" operator="equal">
      <formula>"Closed"</formula>
    </cfRule>
    <cfRule type="cellIs" dxfId="758" priority="253" operator="equal">
      <formula>"Open"</formula>
    </cfRule>
  </conditionalFormatting>
  <conditionalFormatting sqref="I14 N14">
    <cfRule type="cellIs" dxfId="757" priority="249" operator="equal">
      <formula>"H"</formula>
    </cfRule>
    <cfRule type="cellIs" dxfId="756" priority="250" operator="equal">
      <formula>"M"</formula>
    </cfRule>
    <cfRule type="cellIs" dxfId="755" priority="251" operator="equal">
      <formula>"L"</formula>
    </cfRule>
  </conditionalFormatting>
  <conditionalFormatting sqref="O14">
    <cfRule type="cellIs" dxfId="754" priority="247" operator="equal">
      <formula>"Closed"</formula>
    </cfRule>
    <cfRule type="cellIs" dxfId="753" priority="248" operator="equal">
      <formula>"Open"</formula>
    </cfRule>
  </conditionalFormatting>
  <conditionalFormatting sqref="I13 N13">
    <cfRule type="cellIs" dxfId="752" priority="244" operator="equal">
      <formula>"H"</formula>
    </cfRule>
    <cfRule type="cellIs" dxfId="751" priority="245" operator="equal">
      <formula>"M"</formula>
    </cfRule>
    <cfRule type="cellIs" dxfId="750" priority="246" operator="equal">
      <formula>"L"</formula>
    </cfRule>
  </conditionalFormatting>
  <conditionalFormatting sqref="O13">
    <cfRule type="cellIs" dxfId="749" priority="242" operator="equal">
      <formula>"Closed"</formula>
    </cfRule>
    <cfRule type="cellIs" dxfId="748" priority="243" operator="equal">
      <formula>"Open"</formula>
    </cfRule>
  </conditionalFormatting>
  <conditionalFormatting sqref="F16 N18 I16:I21">
    <cfRule type="cellIs" dxfId="747" priority="239" operator="equal">
      <formula>"H"</formula>
    </cfRule>
    <cfRule type="cellIs" dxfId="746" priority="240" operator="equal">
      <formula>"M"</formula>
    </cfRule>
    <cfRule type="cellIs" dxfId="745" priority="241" operator="equal">
      <formula>"L"</formula>
    </cfRule>
  </conditionalFormatting>
  <conditionalFormatting sqref="N17">
    <cfRule type="cellIs" dxfId="744" priority="234" operator="equal">
      <formula>"H"</formula>
    </cfRule>
    <cfRule type="cellIs" dxfId="743" priority="235" operator="equal">
      <formula>"M"</formula>
    </cfRule>
    <cfRule type="cellIs" dxfId="742" priority="236" operator="equal">
      <formula>"L"</formula>
    </cfRule>
  </conditionalFormatting>
  <conditionalFormatting sqref="O17">
    <cfRule type="cellIs" dxfId="741" priority="232" operator="equal">
      <formula>"Closed"</formula>
    </cfRule>
    <cfRule type="cellIs" dxfId="740" priority="233" operator="equal">
      <formula>"Open"</formula>
    </cfRule>
  </conditionalFormatting>
  <conditionalFormatting sqref="N21">
    <cfRule type="cellIs" dxfId="739" priority="219" operator="equal">
      <formula>"H"</formula>
    </cfRule>
    <cfRule type="cellIs" dxfId="738" priority="220" operator="equal">
      <formula>"M"</formula>
    </cfRule>
    <cfRule type="cellIs" dxfId="737" priority="221" operator="equal">
      <formula>"L"</formula>
    </cfRule>
  </conditionalFormatting>
  <conditionalFormatting sqref="O21">
    <cfRule type="cellIs" dxfId="736" priority="217" operator="equal">
      <formula>"Closed"</formula>
    </cfRule>
    <cfRule type="cellIs" dxfId="735" priority="218" operator="equal">
      <formula>"Open"</formula>
    </cfRule>
  </conditionalFormatting>
  <conditionalFormatting sqref="N20">
    <cfRule type="cellIs" dxfId="734" priority="214" operator="equal">
      <formula>"H"</formula>
    </cfRule>
    <cfRule type="cellIs" dxfId="733" priority="215" operator="equal">
      <formula>"M"</formula>
    </cfRule>
    <cfRule type="cellIs" dxfId="732" priority="216" operator="equal">
      <formula>"L"</formula>
    </cfRule>
  </conditionalFormatting>
  <conditionalFormatting sqref="O20">
    <cfRule type="cellIs" dxfId="731" priority="212" operator="equal">
      <formula>"Closed"</formula>
    </cfRule>
    <cfRule type="cellIs" dxfId="730" priority="213" operator="equal">
      <formula>"Open"</formula>
    </cfRule>
  </conditionalFormatting>
  <conditionalFormatting sqref="N19">
    <cfRule type="cellIs" dxfId="729" priority="209" operator="equal">
      <formula>"H"</formula>
    </cfRule>
    <cfRule type="cellIs" dxfId="728" priority="210" operator="equal">
      <formula>"M"</formula>
    </cfRule>
    <cfRule type="cellIs" dxfId="727" priority="211" operator="equal">
      <formula>"L"</formula>
    </cfRule>
  </conditionalFormatting>
  <conditionalFormatting sqref="O19">
    <cfRule type="cellIs" dxfId="726" priority="207" operator="equal">
      <formula>"Closed"</formula>
    </cfRule>
    <cfRule type="cellIs" dxfId="725" priority="208" operator="equal">
      <formula>"Open"</formula>
    </cfRule>
  </conditionalFormatting>
  <conditionalFormatting sqref="N26 I26">
    <cfRule type="cellIs" dxfId="724" priority="204" operator="equal">
      <formula>"H"</formula>
    </cfRule>
    <cfRule type="cellIs" dxfId="723" priority="205" operator="equal">
      <formula>"M"</formula>
    </cfRule>
    <cfRule type="cellIs" dxfId="722" priority="206" operator="equal">
      <formula>"L"</formula>
    </cfRule>
  </conditionalFormatting>
  <conditionalFormatting sqref="O26">
    <cfRule type="cellIs" dxfId="721" priority="202" operator="equal">
      <formula>"Closed"</formula>
    </cfRule>
    <cfRule type="cellIs" dxfId="720" priority="203" operator="equal">
      <formula>"Open"</formula>
    </cfRule>
  </conditionalFormatting>
  <conditionalFormatting sqref="N25 I25">
    <cfRule type="cellIs" dxfId="719" priority="199" operator="equal">
      <formula>"H"</formula>
    </cfRule>
    <cfRule type="cellIs" dxfId="718" priority="200" operator="equal">
      <formula>"M"</formula>
    </cfRule>
    <cfRule type="cellIs" dxfId="717" priority="201" operator="equal">
      <formula>"L"</formula>
    </cfRule>
  </conditionalFormatting>
  <conditionalFormatting sqref="O25">
    <cfRule type="cellIs" dxfId="716" priority="197" operator="equal">
      <formula>"Closed"</formula>
    </cfRule>
    <cfRule type="cellIs" dxfId="715" priority="198" operator="equal">
      <formula>"Open"</formula>
    </cfRule>
  </conditionalFormatting>
  <conditionalFormatting sqref="N24 I24">
    <cfRule type="cellIs" dxfId="714" priority="194" operator="equal">
      <formula>"H"</formula>
    </cfRule>
    <cfRule type="cellIs" dxfId="713" priority="195" operator="equal">
      <formula>"M"</formula>
    </cfRule>
    <cfRule type="cellIs" dxfId="712" priority="196" operator="equal">
      <formula>"L"</formula>
    </cfRule>
  </conditionalFormatting>
  <conditionalFormatting sqref="O24">
    <cfRule type="cellIs" dxfId="711" priority="192" operator="equal">
      <formula>"Closed"</formula>
    </cfRule>
    <cfRule type="cellIs" dxfId="710" priority="193" operator="equal">
      <formula>"Open"</formula>
    </cfRule>
  </conditionalFormatting>
  <conditionalFormatting sqref="N23 I23">
    <cfRule type="cellIs" dxfId="709" priority="189" operator="equal">
      <formula>"H"</formula>
    </cfRule>
    <cfRule type="cellIs" dxfId="708" priority="190" operator="equal">
      <formula>"M"</formula>
    </cfRule>
    <cfRule type="cellIs" dxfId="707" priority="191" operator="equal">
      <formula>"L"</formula>
    </cfRule>
  </conditionalFormatting>
  <conditionalFormatting sqref="O23">
    <cfRule type="cellIs" dxfId="706" priority="187" operator="equal">
      <formula>"Closed"</formula>
    </cfRule>
    <cfRule type="cellIs" dxfId="705" priority="188" operator="equal">
      <formula>"Open"</formula>
    </cfRule>
  </conditionalFormatting>
  <conditionalFormatting sqref="I28 N28">
    <cfRule type="cellIs" dxfId="704" priority="184" operator="equal">
      <formula>"H"</formula>
    </cfRule>
    <cfRule type="cellIs" dxfId="703" priority="185" operator="equal">
      <formula>"M"</formula>
    </cfRule>
    <cfRule type="cellIs" dxfId="702" priority="186" operator="equal">
      <formula>"L"</formula>
    </cfRule>
  </conditionalFormatting>
  <conditionalFormatting sqref="O28">
    <cfRule type="cellIs" dxfId="701" priority="182" operator="equal">
      <formula>"Closed"</formula>
    </cfRule>
    <cfRule type="cellIs" dxfId="700" priority="183" operator="equal">
      <formula>"Open"</formula>
    </cfRule>
  </conditionalFormatting>
  <conditionalFormatting sqref="O5">
    <cfRule type="cellIs" dxfId="699" priority="144" operator="equal">
      <formula>"Closed"</formula>
    </cfRule>
    <cfRule type="cellIs" dxfId="698" priority="145" operator="equal">
      <formula>"Open"</formula>
    </cfRule>
  </conditionalFormatting>
  <conditionalFormatting sqref="O18">
    <cfRule type="cellIs" dxfId="697" priority="142" operator="equal">
      <formula>"Closed"</formula>
    </cfRule>
    <cfRule type="cellIs" dxfId="696" priority="143" operator="equal">
      <formula>"Open"</formula>
    </cfRule>
  </conditionalFormatting>
  <conditionalFormatting sqref="N27">
    <cfRule type="cellIs" dxfId="695" priority="139" operator="equal">
      <formula>"H"</formula>
    </cfRule>
    <cfRule type="cellIs" dxfId="694" priority="140" operator="equal">
      <formula>"M"</formula>
    </cfRule>
    <cfRule type="cellIs" dxfId="693" priority="141" operator="equal">
      <formula>"L"</formula>
    </cfRule>
  </conditionalFormatting>
  <conditionalFormatting sqref="O27">
    <cfRule type="cellIs" dxfId="692" priority="137" operator="equal">
      <formula>"Closed"</formula>
    </cfRule>
    <cfRule type="cellIs" dxfId="691" priority="138" operator="equal">
      <formula>"Open"</formula>
    </cfRule>
  </conditionalFormatting>
  <conditionalFormatting sqref="F29 F38 F35 F31">
    <cfRule type="cellIs" dxfId="690" priority="129" operator="equal">
      <formula>"H"</formula>
    </cfRule>
    <cfRule type="cellIs" dxfId="689" priority="130" operator="equal">
      <formula>"M"</formula>
    </cfRule>
    <cfRule type="cellIs" dxfId="688" priority="131" operator="equal">
      <formula>"L"</formula>
    </cfRule>
  </conditionalFormatting>
  <conditionalFormatting sqref="K37">
    <cfRule type="cellIs" dxfId="687" priority="124" operator="equal">
      <formula>"H"</formula>
    </cfRule>
    <cfRule type="cellIs" dxfId="686" priority="125" operator="equal">
      <formula>"M"</formula>
    </cfRule>
    <cfRule type="cellIs" dxfId="685" priority="126" operator="equal">
      <formula>"L"</formula>
    </cfRule>
  </conditionalFormatting>
  <conditionalFormatting sqref="N41 I41">
    <cfRule type="cellIs" dxfId="684" priority="11" operator="equal">
      <formula>"H"</formula>
    </cfRule>
    <cfRule type="cellIs" dxfId="683" priority="12" operator="equal">
      <formula>"M"</formula>
    </cfRule>
    <cfRule type="cellIs" dxfId="682" priority="13" operator="equal">
      <formula>"L"</formula>
    </cfRule>
  </conditionalFormatting>
  <conditionalFormatting sqref="Q41">
    <cfRule type="cellIs" dxfId="681" priority="6" operator="equal">
      <formula>"Extreme"</formula>
    </cfRule>
    <cfRule type="cellIs" dxfId="680" priority="7" operator="equal">
      <formula>"Severe"</formula>
    </cfRule>
    <cfRule type="cellIs" dxfId="679" priority="8" operator="equal">
      <formula>"High"</formula>
    </cfRule>
    <cfRule type="cellIs" dxfId="678" priority="9" operator="equal">
      <formula>"Medium"</formula>
    </cfRule>
    <cfRule type="cellIs" dxfId="677" priority="10" operator="equal">
      <formula>"Low"</formula>
    </cfRule>
  </conditionalFormatting>
  <conditionalFormatting sqref="O41">
    <cfRule type="cellIs" dxfId="676" priority="4" operator="equal">
      <formula>"Closed"</formula>
    </cfRule>
    <cfRule type="cellIs" dxfId="675" priority="5" operator="equal">
      <formula>"Open"</formula>
    </cfRule>
  </conditionalFormatting>
  <conditionalFormatting sqref="F41">
    <cfRule type="cellIs" dxfId="674" priority="1" operator="equal">
      <formula>"H"</formula>
    </cfRule>
    <cfRule type="cellIs" dxfId="673" priority="2" operator="equal">
      <formula>"M"</formula>
    </cfRule>
    <cfRule type="cellIs" dxfId="672" priority="3" operator="equal">
      <formula>"L"</formula>
    </cfRule>
  </conditionalFormatting>
  <dataValidations count="5">
    <dataValidation type="list" allowBlank="1" showInputMessage="1" showErrorMessage="1" sqref="L4:L28 G4:G41" xr:uid="{00000000-0002-0000-1000-000000000000}">
      <formula1>ValidConsequence</formula1>
    </dataValidation>
    <dataValidation type="list" allowBlank="1" showInputMessage="1" showErrorMessage="1" sqref="Q4:Q41" xr:uid="{00000000-0002-0000-1000-000001000000}">
      <formula1>Level</formula1>
    </dataValidation>
    <dataValidation type="list" allowBlank="1" showInputMessage="1" showErrorMessage="1" sqref="H4:H41 M4:M41" xr:uid="{00000000-0002-0000-1000-000002000000}">
      <formula1>ValidLikelyhood</formula1>
    </dataValidation>
    <dataValidation type="list" allowBlank="1" showInputMessage="1" showErrorMessage="1" sqref="O4:O41" xr:uid="{00000000-0002-0000-1000-000003000000}">
      <formula1>ValidCompletion</formula1>
    </dataValidation>
    <dataValidation type="list" allowBlank="1" showInputMessage="1" showErrorMessage="1" sqref="D4:D41" xr:uid="{00000000-0002-0000-1000-000004000000}">
      <formula1>ValidConsequenceList</formula1>
    </dataValidation>
  </dataValidations>
  <pageMargins left="0.11811023622047245" right="0.11811023622047245" top="0.15748031496062992" bottom="0.15748031496062992" header="0.31496062992125984" footer="0.31496062992125984"/>
  <pageSetup paperSize="8" scale="75" fitToHeight="0" orientation="landscape" r:id="rId1"/>
  <headerFooter>
    <oddFooter>&amp;L&amp;F&amp;CPage &amp;P of &amp;N</oddFooter>
  </headerFooter>
  <rowBreaks count="1" manualBreakCount="1">
    <brk id="30" max="1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0">
    <tabColor rgb="FFFFD400"/>
    <pageSetUpPr fitToPage="1"/>
  </sheetPr>
  <dimension ref="A1:V115"/>
  <sheetViews>
    <sheetView zoomScale="70" zoomScaleNormal="70" workbookViewId="0">
      <pane ySplit="3" topLeftCell="A4" activePane="bottomLeft" state="frozen"/>
      <selection activeCell="C30" sqref="C30"/>
      <selection pane="bottomLeft" activeCell="D10" sqref="D10:D13"/>
    </sheetView>
  </sheetViews>
  <sheetFormatPr defaultColWidth="0" defaultRowHeight="15" x14ac:dyDescent="0.25"/>
  <cols>
    <col min="1" max="1" width="3.140625" style="256" customWidth="1"/>
    <col min="2" max="2" width="11.42578125" style="287" customWidth="1"/>
    <col min="3" max="3" width="14" style="287" hidden="1" customWidth="1"/>
    <col min="4" max="4" width="38.5703125" style="255" customWidth="1"/>
    <col min="5" max="5" width="33.42578125" style="256" customWidth="1"/>
    <col min="6" max="6" width="33.140625" style="255" customWidth="1"/>
    <col min="7" max="7" width="76.5703125" style="256" customWidth="1"/>
    <col min="8" max="8" width="23.85546875" style="257" customWidth="1"/>
    <col min="9" max="9" width="4.7109375" style="256" customWidth="1"/>
    <col min="10" max="11" width="4.7109375" style="258" customWidth="1"/>
    <col min="12" max="12" width="33.28515625" style="256" customWidth="1"/>
    <col min="13" max="13" width="20.85546875" style="256" customWidth="1"/>
    <col min="14" max="16" width="4.7109375" style="256" customWidth="1"/>
    <col min="17" max="17" width="11.5703125" style="256" customWidth="1"/>
    <col min="18" max="18" width="10.85546875" style="256" customWidth="1"/>
    <col min="19" max="19" width="7.42578125" style="256" hidden="1" customWidth="1"/>
    <col min="20" max="20" width="5.85546875" style="256" hidden="1" customWidth="1"/>
    <col min="21" max="21" width="9.5703125" style="256" hidden="1" customWidth="1"/>
    <col min="22" max="22" width="9.140625" style="256" customWidth="1"/>
    <col min="23" max="16384" width="9.140625" style="256" hidden="1"/>
  </cols>
  <sheetData>
    <row r="1" spans="1:21" s="147" customFormat="1" ht="41.25" customHeight="1" thickBot="1" x14ac:dyDescent="0.25">
      <c r="A1" s="145" t="str">
        <f ca="1">REPLACE(CELL("filename",A1),1,FIND("]",CELL("filename",A1)),"")</f>
        <v>12.0 HDD</v>
      </c>
      <c r="B1" s="146"/>
      <c r="C1" s="146"/>
      <c r="D1" s="146"/>
      <c r="E1" s="146"/>
      <c r="G1" s="146"/>
      <c r="H1" s="148"/>
      <c r="I1" s="148"/>
      <c r="J1" s="148"/>
      <c r="K1" s="146"/>
      <c r="L1" s="146"/>
      <c r="O1" s="972"/>
      <c r="P1" s="972"/>
      <c r="Q1" s="972"/>
      <c r="R1" s="972"/>
      <c r="S1" s="972"/>
    </row>
    <row r="2" spans="1:21" ht="12.75" customHeight="1" x14ac:dyDescent="0.25">
      <c r="B2" s="1009" t="s">
        <v>0</v>
      </c>
      <c r="C2" s="1010"/>
      <c r="D2" s="1010"/>
      <c r="E2" s="1010"/>
      <c r="F2" s="1010"/>
      <c r="G2" s="1010"/>
      <c r="H2" s="1011"/>
      <c r="I2" s="1018" t="s">
        <v>1</v>
      </c>
      <c r="J2" s="1019"/>
      <c r="K2" s="1020"/>
      <c r="L2" s="1021" t="s">
        <v>2</v>
      </c>
      <c r="M2" s="1021" t="s">
        <v>3</v>
      </c>
      <c r="N2" s="1018" t="s">
        <v>1142</v>
      </c>
      <c r="O2" s="1010"/>
      <c r="P2" s="1011"/>
      <c r="Q2" s="1021" t="s">
        <v>5</v>
      </c>
      <c r="R2" s="1012" t="s">
        <v>6</v>
      </c>
      <c r="S2" s="1014" t="s">
        <v>431</v>
      </c>
      <c r="T2" s="259"/>
      <c r="U2" s="1016" t="s">
        <v>432</v>
      </c>
    </row>
    <row r="3" spans="1:21" s="267" customFormat="1" ht="56.25" customHeight="1" thickBot="1" x14ac:dyDescent="0.25">
      <c r="B3" s="260" t="s">
        <v>7</v>
      </c>
      <c r="C3" s="261" t="s">
        <v>1143</v>
      </c>
      <c r="D3" s="262" t="s">
        <v>1144</v>
      </c>
      <c r="E3" s="262" t="s">
        <v>1145</v>
      </c>
      <c r="F3" s="262" t="s">
        <v>1146</v>
      </c>
      <c r="G3" s="263" t="s">
        <v>11</v>
      </c>
      <c r="H3" s="262" t="s">
        <v>12</v>
      </c>
      <c r="I3" s="264" t="s">
        <v>13</v>
      </c>
      <c r="J3" s="265" t="s">
        <v>14</v>
      </c>
      <c r="K3" s="265" t="s">
        <v>15</v>
      </c>
      <c r="L3" s="1022"/>
      <c r="M3" s="1023"/>
      <c r="N3" s="265" t="s">
        <v>13</v>
      </c>
      <c r="O3" s="265" t="s">
        <v>14</v>
      </c>
      <c r="P3" s="265" t="s">
        <v>15</v>
      </c>
      <c r="Q3" s="1023"/>
      <c r="R3" s="1013"/>
      <c r="S3" s="1015"/>
      <c r="T3" s="266" t="s">
        <v>434</v>
      </c>
      <c r="U3" s="1017"/>
    </row>
    <row r="4" spans="1:21" s="267" customFormat="1" ht="16.5" customHeight="1" thickBot="1" x14ac:dyDescent="0.25">
      <c r="B4" s="268"/>
      <c r="C4" s="269"/>
      <c r="D4" s="269" t="s">
        <v>1147</v>
      </c>
      <c r="E4" s="270"/>
      <c r="F4" s="271"/>
      <c r="G4" s="271"/>
      <c r="H4" s="270"/>
      <c r="I4" s="272"/>
      <c r="J4" s="272"/>
      <c r="K4" s="273"/>
      <c r="L4" s="274"/>
      <c r="M4" s="270"/>
      <c r="N4" s="273"/>
      <c r="O4" s="273"/>
      <c r="P4" s="273"/>
      <c r="Q4" s="270"/>
      <c r="R4" s="275"/>
      <c r="S4" s="276"/>
      <c r="T4" s="266"/>
      <c r="U4" s="266"/>
    </row>
    <row r="5" spans="1:21" s="287" customFormat="1" ht="105" customHeight="1" x14ac:dyDescent="0.2">
      <c r="B5" s="999">
        <v>12.1</v>
      </c>
      <c r="C5" s="990" t="s">
        <v>1148</v>
      </c>
      <c r="D5" s="990" t="s">
        <v>1147</v>
      </c>
      <c r="E5" s="277" t="s">
        <v>2015</v>
      </c>
      <c r="F5" s="278" t="s">
        <v>2014</v>
      </c>
      <c r="G5" s="628" t="s">
        <v>2016</v>
      </c>
      <c r="H5" s="993" t="s">
        <v>1149</v>
      </c>
      <c r="I5" s="279" t="s">
        <v>25</v>
      </c>
      <c r="J5" s="279">
        <v>4</v>
      </c>
      <c r="K5" s="280" t="str">
        <f>IF(ISERROR(INDEX('Risk Matrix'!$D$7:$I$11,(VLOOKUP(I5,'Risk Matrix'!$AB$18:$AC$22,2)),(VLOOKUP(J5,'Risk Matrix'!$AE$18:$AF$22,2)))),"",INDEX('Risk Matrix'!$D$7:$I$11,(VLOOKUP(I5,'Risk Matrix'!$AB$18:$AC$22,2)),(VLOOKUP(J5,'Risk Matrix'!$AE$18:$AF$22,2))))</f>
        <v>L</v>
      </c>
      <c r="L5" s="281"/>
      <c r="M5" s="281"/>
      <c r="N5" s="282"/>
      <c r="O5" s="282"/>
      <c r="P5" s="280"/>
      <c r="Q5" s="279"/>
      <c r="R5" s="283"/>
      <c r="S5" s="284"/>
      <c r="T5" s="285"/>
      <c r="U5" s="286"/>
    </row>
    <row r="6" spans="1:21" s="287" customFormat="1" ht="75" x14ac:dyDescent="0.2">
      <c r="B6" s="1001"/>
      <c r="C6" s="991"/>
      <c r="D6" s="991"/>
      <c r="E6" s="612" t="s">
        <v>1150</v>
      </c>
      <c r="F6" s="288" t="s">
        <v>1151</v>
      </c>
      <c r="G6" s="613" t="s">
        <v>1152</v>
      </c>
      <c r="H6" s="994"/>
      <c r="I6" s="289" t="s">
        <v>34</v>
      </c>
      <c r="J6" s="289">
        <v>4</v>
      </c>
      <c r="K6" s="290" t="str">
        <f>IF(ISERROR(INDEX('Risk Matrix'!$D$7:$I$11,(VLOOKUP(I6,'Risk Matrix'!$AB$18:$AC$22,2)),(VLOOKUP(J6,'Risk Matrix'!$AE$18:$AF$22,2)))),"",INDEX('Risk Matrix'!$D$7:$I$11,(VLOOKUP(I6,'Risk Matrix'!$AB$18:$AC$22,2)),(VLOOKUP(J6,'Risk Matrix'!$AE$18:$AF$22,2))))</f>
        <v>M</v>
      </c>
      <c r="L6" s="291"/>
      <c r="M6" s="291"/>
      <c r="N6" s="292"/>
      <c r="O6" s="292"/>
      <c r="P6" s="290"/>
      <c r="Q6" s="289"/>
      <c r="R6" s="293"/>
      <c r="S6" s="284"/>
      <c r="T6" s="285"/>
      <c r="U6" s="286"/>
    </row>
    <row r="7" spans="1:21" s="287" customFormat="1" ht="60" x14ac:dyDescent="0.2">
      <c r="B7" s="1001"/>
      <c r="C7" s="991"/>
      <c r="D7" s="991"/>
      <c r="E7" s="612" t="s">
        <v>1153</v>
      </c>
      <c r="F7" s="288" t="s">
        <v>1154</v>
      </c>
      <c r="G7" s="613" t="s">
        <v>1152</v>
      </c>
      <c r="H7" s="994"/>
      <c r="I7" s="289" t="s">
        <v>25</v>
      </c>
      <c r="J7" s="289">
        <v>4</v>
      </c>
      <c r="K7" s="290" t="str">
        <f>IF(ISERROR(INDEX('Risk Matrix'!$D$7:$I$11,(VLOOKUP(I7,'Risk Matrix'!$AB$18:$AC$22,2)),(VLOOKUP(J7,'Risk Matrix'!$AE$18:$AF$22,2)))),"",INDEX('Risk Matrix'!$D$7:$I$11,(VLOOKUP(I7,'Risk Matrix'!$AB$18:$AC$22,2)),(VLOOKUP(J7,'Risk Matrix'!$AE$18:$AF$22,2))))</f>
        <v>L</v>
      </c>
      <c r="L7" s="291"/>
      <c r="M7" s="291"/>
      <c r="N7" s="292"/>
      <c r="O7" s="292"/>
      <c r="P7" s="290"/>
      <c r="Q7" s="289"/>
      <c r="R7" s="293"/>
      <c r="S7" s="284"/>
      <c r="T7" s="285"/>
      <c r="U7" s="286"/>
    </row>
    <row r="8" spans="1:21" s="287" customFormat="1" ht="66" customHeight="1" thickBot="1" x14ac:dyDescent="0.25">
      <c r="B8" s="1000"/>
      <c r="C8" s="992"/>
      <c r="D8" s="992"/>
      <c r="E8" s="614" t="s">
        <v>1155</v>
      </c>
      <c r="F8" s="294" t="s">
        <v>2017</v>
      </c>
      <c r="G8" s="615" t="s">
        <v>1156</v>
      </c>
      <c r="H8" s="995"/>
      <c r="I8" s="295" t="s">
        <v>25</v>
      </c>
      <c r="J8" s="295">
        <v>4</v>
      </c>
      <c r="K8" s="296" t="str">
        <f>IF(ISERROR(INDEX('Risk Matrix'!$D$7:$I$11,(VLOOKUP(I8,'Risk Matrix'!$AB$18:$AC$22,2)),(VLOOKUP(J8,'Risk Matrix'!$AE$18:$AF$22,2)))),"",INDEX('Risk Matrix'!$D$7:$I$11,(VLOOKUP(I8,'Risk Matrix'!$AB$18:$AC$22,2)),(VLOOKUP(J8,'Risk Matrix'!$AE$18:$AF$22,2))))</f>
        <v>L</v>
      </c>
      <c r="L8" s="297"/>
      <c r="M8" s="297"/>
      <c r="N8" s="298"/>
      <c r="O8" s="298"/>
      <c r="P8" s="296"/>
      <c r="Q8" s="295"/>
      <c r="R8" s="299"/>
      <c r="S8" s="284"/>
      <c r="T8" s="285"/>
      <c r="U8" s="286"/>
    </row>
    <row r="9" spans="1:21" s="267" customFormat="1" ht="73.5" customHeight="1" thickBot="1" x14ac:dyDescent="0.25">
      <c r="B9" s="268"/>
      <c r="C9" s="269"/>
      <c r="D9" s="269" t="s">
        <v>1157</v>
      </c>
      <c r="E9" s="270"/>
      <c r="F9" s="271"/>
      <c r="G9" s="271"/>
      <c r="H9" s="270"/>
      <c r="I9" s="272"/>
      <c r="J9" s="272"/>
      <c r="K9" s="273"/>
      <c r="L9" s="274"/>
      <c r="M9" s="270"/>
      <c r="N9" s="273"/>
      <c r="O9" s="273"/>
      <c r="P9" s="273"/>
      <c r="Q9" s="270"/>
      <c r="R9" s="275"/>
      <c r="S9" s="276"/>
      <c r="T9" s="266"/>
      <c r="U9" s="266"/>
    </row>
    <row r="10" spans="1:21" s="287" customFormat="1" ht="105" x14ac:dyDescent="0.2">
      <c r="B10" s="1005">
        <v>12.2</v>
      </c>
      <c r="C10" s="990" t="s">
        <v>1148</v>
      </c>
      <c r="D10" s="990" t="s">
        <v>1158</v>
      </c>
      <c r="E10" s="616" t="s">
        <v>1159</v>
      </c>
      <c r="F10" s="300" t="s">
        <v>393</v>
      </c>
      <c r="G10" s="301" t="s">
        <v>1160</v>
      </c>
      <c r="H10" s="1007" t="s">
        <v>2018</v>
      </c>
      <c r="I10" s="279" t="s">
        <v>34</v>
      </c>
      <c r="J10" s="279">
        <v>3</v>
      </c>
      <c r="K10" s="280" t="str">
        <f>IF(ISERROR(INDEX('Risk Matrix'!$D$7:$I$11,(VLOOKUP(I10,'Risk Matrix'!$AB$18:$AC$22,2)),(VLOOKUP(J10,'Risk Matrix'!$AE$18:$AF$22,2)))),"",INDEX('Risk Matrix'!$D$7:$I$11,(VLOOKUP(I10,'Risk Matrix'!$AB$18:$AC$22,2)),(VLOOKUP(J10,'Risk Matrix'!$AE$18:$AF$22,2))))</f>
        <v>M</v>
      </c>
      <c r="L10" s="281"/>
      <c r="M10" s="281"/>
      <c r="N10" s="282"/>
      <c r="O10" s="282"/>
      <c r="P10" s="280"/>
      <c r="Q10" s="279"/>
      <c r="R10" s="283"/>
      <c r="S10" s="284"/>
      <c r="T10" s="285"/>
      <c r="U10" s="286"/>
    </row>
    <row r="11" spans="1:21" s="287" customFormat="1" ht="30" x14ac:dyDescent="0.2">
      <c r="B11" s="1006"/>
      <c r="C11" s="991"/>
      <c r="D11" s="991"/>
      <c r="E11" s="617" t="s">
        <v>1162</v>
      </c>
      <c r="F11" s="302" t="s">
        <v>99</v>
      </c>
      <c r="G11" s="303" t="s">
        <v>2082</v>
      </c>
      <c r="H11" s="1008"/>
      <c r="I11" s="304" t="s">
        <v>34</v>
      </c>
      <c r="J11" s="304">
        <v>3</v>
      </c>
      <c r="K11" s="305" t="str">
        <f>IF(ISERROR(INDEX('Risk Matrix'!$D$7:$I$11,(VLOOKUP(I11,'Risk Matrix'!$AB$18:$AC$22,2)),(VLOOKUP(J11,'Risk Matrix'!$AE$18:$AF$22,2)))),"",INDEX('Risk Matrix'!$D$7:$I$11,(VLOOKUP(I11,'Risk Matrix'!$AB$18:$AC$22,2)),(VLOOKUP(J11,'Risk Matrix'!$AE$18:$AF$22,2))))</f>
        <v>M</v>
      </c>
      <c r="L11" s="306"/>
      <c r="M11" s="306"/>
      <c r="N11" s="307"/>
      <c r="O11" s="307"/>
      <c r="P11" s="305"/>
      <c r="Q11" s="304"/>
      <c r="R11" s="308"/>
      <c r="S11" s="284"/>
      <c r="T11" s="285"/>
      <c r="U11" s="286"/>
    </row>
    <row r="12" spans="1:21" s="287" customFormat="1" ht="75" x14ac:dyDescent="0.2">
      <c r="B12" s="1006"/>
      <c r="C12" s="991"/>
      <c r="D12" s="991"/>
      <c r="E12" s="617" t="s">
        <v>1163</v>
      </c>
      <c r="F12" s="302" t="s">
        <v>393</v>
      </c>
      <c r="G12" s="303" t="s">
        <v>2083</v>
      </c>
      <c r="H12" s="1008"/>
      <c r="I12" s="304" t="s">
        <v>34</v>
      </c>
      <c r="J12" s="304">
        <v>4</v>
      </c>
      <c r="K12" s="305" t="str">
        <f>IF(ISERROR(INDEX('Risk Matrix'!$D$7:$I$11,(VLOOKUP(I12,'Risk Matrix'!$AB$18:$AC$22,2)),(VLOOKUP(J12,'Risk Matrix'!$AE$18:$AF$22,2)))),"",INDEX('Risk Matrix'!$D$7:$I$11,(VLOOKUP(I12,'Risk Matrix'!$AB$18:$AC$22,2)),(VLOOKUP(J12,'Risk Matrix'!$AE$18:$AF$22,2))))</f>
        <v>M</v>
      </c>
      <c r="L12" s="306"/>
      <c r="M12" s="306"/>
      <c r="N12" s="307"/>
      <c r="O12" s="307"/>
      <c r="P12" s="305"/>
      <c r="Q12" s="304"/>
      <c r="R12" s="308"/>
      <c r="S12" s="284"/>
      <c r="T12" s="285"/>
      <c r="U12" s="286"/>
    </row>
    <row r="13" spans="1:21" s="287" customFormat="1" ht="63.6" customHeight="1" thickBot="1" x14ac:dyDescent="0.25">
      <c r="B13" s="1003"/>
      <c r="C13" s="992"/>
      <c r="D13" s="992"/>
      <c r="E13" s="618" t="s">
        <v>1164</v>
      </c>
      <c r="F13" s="309" t="s">
        <v>479</v>
      </c>
      <c r="G13" s="310" t="s">
        <v>1165</v>
      </c>
      <c r="H13" s="995"/>
      <c r="I13" s="311" t="s">
        <v>67</v>
      </c>
      <c r="J13" s="311">
        <v>4</v>
      </c>
      <c r="K13" s="312" t="str">
        <f>IF(ISERROR(INDEX('Risk Matrix'!$D$7:$I$11,(VLOOKUP(I13,'Risk Matrix'!$AB$18:$AC$22,2)),(VLOOKUP(J13,'Risk Matrix'!$AE$18:$AF$22,2)))),"",INDEX('Risk Matrix'!$D$7:$I$11,(VLOOKUP(I13,'Risk Matrix'!$AB$18:$AC$22,2)),(VLOOKUP(J13,'Risk Matrix'!$AE$18:$AF$22,2))))</f>
        <v>M</v>
      </c>
      <c r="L13" s="313"/>
      <c r="M13" s="313"/>
      <c r="N13" s="314"/>
      <c r="O13" s="314"/>
      <c r="P13" s="312"/>
      <c r="Q13" s="311"/>
      <c r="R13" s="315"/>
      <c r="S13" s="284"/>
      <c r="T13" s="285"/>
      <c r="U13" s="286"/>
    </row>
    <row r="14" spans="1:21" s="287" customFormat="1" ht="60" x14ac:dyDescent="0.2">
      <c r="B14" s="1002">
        <v>12.3</v>
      </c>
      <c r="C14" s="990" t="s">
        <v>1148</v>
      </c>
      <c r="D14" s="990" t="s">
        <v>1166</v>
      </c>
      <c r="E14" s="619" t="s">
        <v>1167</v>
      </c>
      <c r="F14" s="316" t="s">
        <v>1168</v>
      </c>
      <c r="G14" s="619" t="s">
        <v>1169</v>
      </c>
      <c r="H14" s="993" t="s">
        <v>2020</v>
      </c>
      <c r="I14" s="279" t="s">
        <v>34</v>
      </c>
      <c r="J14" s="279">
        <v>3</v>
      </c>
      <c r="K14" s="280" t="str">
        <f>IF(ISERROR(INDEX('Risk Matrix'!$D$7:$I$11,(VLOOKUP(I14,'Risk Matrix'!$AB$18:$AC$22,2)),(VLOOKUP(J14,'Risk Matrix'!$AE$18:$AF$22,2)))),"",INDEX('Risk Matrix'!$D$7:$I$11,(VLOOKUP(I14,'Risk Matrix'!$AB$18:$AC$22,2)),(VLOOKUP(J14,'Risk Matrix'!$AE$18:$AF$22,2))))</f>
        <v>M</v>
      </c>
      <c r="L14" s="281"/>
      <c r="M14" s="281"/>
      <c r="N14" s="282"/>
      <c r="O14" s="282"/>
      <c r="P14" s="280"/>
      <c r="Q14" s="279"/>
      <c r="R14" s="283"/>
      <c r="S14" s="284"/>
      <c r="T14" s="285"/>
      <c r="U14" s="286"/>
    </row>
    <row r="15" spans="1:21" s="287" customFormat="1" ht="45" x14ac:dyDescent="0.2">
      <c r="B15" s="1004"/>
      <c r="C15" s="991"/>
      <c r="D15" s="991"/>
      <c r="E15" s="620" t="s">
        <v>1170</v>
      </c>
      <c r="F15" s="317" t="s">
        <v>99</v>
      </c>
      <c r="G15" s="620" t="s">
        <v>1171</v>
      </c>
      <c r="H15" s="994"/>
      <c r="I15" s="304" t="s">
        <v>34</v>
      </c>
      <c r="J15" s="304">
        <v>3</v>
      </c>
      <c r="K15" s="305" t="str">
        <f>IF(ISERROR(INDEX('Risk Matrix'!$D$7:$I$11,(VLOOKUP(I15,'Risk Matrix'!$AB$18:$AC$22,2)),(VLOOKUP(J15,'Risk Matrix'!$AE$18:$AF$22,2)))),"",INDEX('Risk Matrix'!$D$7:$I$11,(VLOOKUP(I15,'Risk Matrix'!$AB$18:$AC$22,2)),(VLOOKUP(J15,'Risk Matrix'!$AE$18:$AF$22,2))))</f>
        <v>M</v>
      </c>
      <c r="L15" s="306"/>
      <c r="M15" s="306"/>
      <c r="N15" s="307"/>
      <c r="O15" s="307"/>
      <c r="P15" s="305"/>
      <c r="Q15" s="304"/>
      <c r="R15" s="308"/>
      <c r="S15" s="284"/>
      <c r="T15" s="285"/>
      <c r="U15" s="286"/>
    </row>
    <row r="16" spans="1:21" s="287" customFormat="1" ht="30" x14ac:dyDescent="0.2">
      <c r="B16" s="1004"/>
      <c r="C16" s="991"/>
      <c r="D16" s="991"/>
      <c r="E16" s="620" t="s">
        <v>1172</v>
      </c>
      <c r="F16" s="317" t="s">
        <v>49</v>
      </c>
      <c r="G16" s="620" t="s">
        <v>1173</v>
      </c>
      <c r="H16" s="994"/>
      <c r="I16" s="304" t="s">
        <v>25</v>
      </c>
      <c r="J16" s="304">
        <v>2</v>
      </c>
      <c r="K16" s="305" t="str">
        <f>IF(ISERROR(INDEX('Risk Matrix'!$D$7:$I$11,(VLOOKUP(I16,'Risk Matrix'!$AB$18:$AC$22,2)),(VLOOKUP(J16,'Risk Matrix'!$AE$18:$AF$22,2)))),"",INDEX('Risk Matrix'!$D$7:$I$11,(VLOOKUP(I16,'Risk Matrix'!$AB$18:$AC$22,2)),(VLOOKUP(J16,'Risk Matrix'!$AE$18:$AF$22,2))))</f>
        <v>M</v>
      </c>
      <c r="L16" s="306"/>
      <c r="M16" s="306"/>
      <c r="N16" s="307"/>
      <c r="O16" s="307"/>
      <c r="P16" s="305"/>
      <c r="Q16" s="304"/>
      <c r="R16" s="308"/>
      <c r="S16" s="284"/>
      <c r="T16" s="285"/>
      <c r="U16" s="286"/>
    </row>
    <row r="17" spans="2:21" s="287" customFormat="1" ht="90" x14ac:dyDescent="0.2">
      <c r="B17" s="1004"/>
      <c r="C17" s="991"/>
      <c r="D17" s="991"/>
      <c r="E17" s="620" t="s">
        <v>1174</v>
      </c>
      <c r="F17" s="317" t="s">
        <v>393</v>
      </c>
      <c r="G17" s="671" t="s">
        <v>2190</v>
      </c>
      <c r="H17" s="994"/>
      <c r="I17" s="304" t="s">
        <v>25</v>
      </c>
      <c r="J17" s="304">
        <v>3</v>
      </c>
      <c r="K17" s="305" t="str">
        <f>IF(ISERROR(INDEX('Risk Matrix'!$D$7:$I$11,(VLOOKUP(I17,'Risk Matrix'!$AB$18:$AC$22,2)),(VLOOKUP(J17,'Risk Matrix'!$AE$18:$AF$22,2)))),"",INDEX('Risk Matrix'!$D$7:$I$11,(VLOOKUP(I17,'Risk Matrix'!$AB$18:$AC$22,2)),(VLOOKUP(J17,'Risk Matrix'!$AE$18:$AF$22,2))))</f>
        <v>M</v>
      </c>
      <c r="L17" s="306"/>
      <c r="M17" s="306"/>
      <c r="N17" s="307"/>
      <c r="O17" s="307"/>
      <c r="P17" s="305"/>
      <c r="Q17" s="304"/>
      <c r="R17" s="308"/>
      <c r="S17" s="284"/>
      <c r="T17" s="285"/>
      <c r="U17" s="286"/>
    </row>
    <row r="18" spans="2:21" s="287" customFormat="1" ht="60.75" thickBot="1" x14ac:dyDescent="0.25">
      <c r="B18" s="1003"/>
      <c r="C18" s="992"/>
      <c r="D18" s="992"/>
      <c r="E18" s="621" t="s">
        <v>1175</v>
      </c>
      <c r="F18" s="318" t="s">
        <v>479</v>
      </c>
      <c r="G18" s="658" t="s">
        <v>2084</v>
      </c>
      <c r="H18" s="995"/>
      <c r="I18" s="311" t="s">
        <v>34</v>
      </c>
      <c r="J18" s="311">
        <v>3</v>
      </c>
      <c r="K18" s="312" t="str">
        <f>IF(ISERROR(INDEX('Risk Matrix'!$D$7:$I$11,(VLOOKUP(I18,'Risk Matrix'!$AB$18:$AC$22,2)),(VLOOKUP(J18,'Risk Matrix'!$AE$18:$AF$22,2)))),"",INDEX('Risk Matrix'!$D$7:$I$11,(VLOOKUP(I18,'Risk Matrix'!$AB$18:$AC$22,2)),(VLOOKUP(J18,'Risk Matrix'!$AE$18:$AF$22,2))))</f>
        <v>M</v>
      </c>
      <c r="L18" s="313"/>
      <c r="M18" s="313"/>
      <c r="N18" s="314"/>
      <c r="O18" s="314"/>
      <c r="P18" s="312"/>
      <c r="Q18" s="311"/>
      <c r="R18" s="315"/>
      <c r="S18" s="284"/>
      <c r="T18" s="285"/>
      <c r="U18" s="286"/>
    </row>
    <row r="19" spans="2:21" s="287" customFormat="1" ht="120" x14ac:dyDescent="0.2">
      <c r="B19" s="1002">
        <v>12.4</v>
      </c>
      <c r="C19" s="984" t="s">
        <v>1148</v>
      </c>
      <c r="D19" s="984" t="s">
        <v>1176</v>
      </c>
      <c r="E19" s="619" t="s">
        <v>1177</v>
      </c>
      <c r="F19" s="316" t="s">
        <v>99</v>
      </c>
      <c r="G19" s="619" t="s">
        <v>1178</v>
      </c>
      <c r="H19" s="993" t="s">
        <v>1161</v>
      </c>
      <c r="I19" s="279" t="s">
        <v>34</v>
      </c>
      <c r="J19" s="279">
        <v>4</v>
      </c>
      <c r="K19" s="280" t="str">
        <f>IF(ISERROR(INDEX('Risk Matrix'!$D$7:$I$11,(VLOOKUP(I19,'Risk Matrix'!$AB$18:$AC$22,2)),(VLOOKUP(J19,'Risk Matrix'!$AE$18:$AF$22,2)))),"",INDEX('Risk Matrix'!$D$7:$I$11,(VLOOKUP(I19,'Risk Matrix'!$AB$18:$AC$22,2)),(VLOOKUP(J19,'Risk Matrix'!$AE$18:$AF$22,2))))</f>
        <v>M</v>
      </c>
      <c r="L19" s="281"/>
      <c r="M19" s="281"/>
      <c r="N19" s="282"/>
      <c r="O19" s="282"/>
      <c r="P19" s="280"/>
      <c r="Q19" s="279"/>
      <c r="R19" s="283"/>
      <c r="S19" s="284"/>
      <c r="T19" s="285"/>
      <c r="U19" s="286"/>
    </row>
    <row r="20" spans="2:21" s="287" customFormat="1" ht="30" x14ac:dyDescent="0.2">
      <c r="B20" s="1004"/>
      <c r="C20" s="985"/>
      <c r="D20" s="985"/>
      <c r="E20" s="620" t="s">
        <v>1179</v>
      </c>
      <c r="F20" s="317" t="s">
        <v>99</v>
      </c>
      <c r="G20" s="620" t="s">
        <v>1180</v>
      </c>
      <c r="H20" s="994"/>
      <c r="I20" s="304" t="s">
        <v>25</v>
      </c>
      <c r="J20" s="304">
        <v>3</v>
      </c>
      <c r="K20" s="305" t="str">
        <f>IF(ISERROR(INDEX('Risk Matrix'!$D$7:$I$11,(VLOOKUP(I20,'Risk Matrix'!$AB$18:$AC$22,2)),(VLOOKUP(J20,'Risk Matrix'!$AE$18:$AF$22,2)))),"",INDEX('Risk Matrix'!$D$7:$I$11,(VLOOKUP(I20,'Risk Matrix'!$AB$18:$AC$22,2)),(VLOOKUP(J20,'Risk Matrix'!$AE$18:$AF$22,2))))</f>
        <v>M</v>
      </c>
      <c r="L20" s="306"/>
      <c r="M20" s="306"/>
      <c r="N20" s="307"/>
      <c r="O20" s="307"/>
      <c r="P20" s="305"/>
      <c r="Q20" s="304"/>
      <c r="R20" s="308"/>
      <c r="S20" s="284"/>
      <c r="T20" s="285"/>
      <c r="U20" s="286"/>
    </row>
    <row r="21" spans="2:21" s="287" customFormat="1" ht="30" x14ac:dyDescent="0.2">
      <c r="B21" s="1004"/>
      <c r="C21" s="985"/>
      <c r="D21" s="985"/>
      <c r="E21" s="620" t="s">
        <v>1181</v>
      </c>
      <c r="F21" s="317" t="s">
        <v>99</v>
      </c>
      <c r="G21" s="620" t="s">
        <v>1182</v>
      </c>
      <c r="H21" s="994"/>
      <c r="I21" s="304" t="s">
        <v>25</v>
      </c>
      <c r="J21" s="304">
        <v>4</v>
      </c>
      <c r="K21" s="305" t="str">
        <f>IF(ISERROR(INDEX('Risk Matrix'!$D$7:$I$11,(VLOOKUP(I21,'Risk Matrix'!$AB$18:$AC$22,2)),(VLOOKUP(J21,'Risk Matrix'!$AE$18:$AF$22,2)))),"",INDEX('Risk Matrix'!$D$7:$I$11,(VLOOKUP(I21,'Risk Matrix'!$AB$18:$AC$22,2)),(VLOOKUP(J21,'Risk Matrix'!$AE$18:$AF$22,2))))</f>
        <v>L</v>
      </c>
      <c r="L21" s="306"/>
      <c r="M21" s="306"/>
      <c r="N21" s="307"/>
      <c r="O21" s="307"/>
      <c r="P21" s="305"/>
      <c r="Q21" s="304"/>
      <c r="R21" s="308"/>
      <c r="S21" s="284"/>
      <c r="T21" s="285"/>
      <c r="U21" s="286"/>
    </row>
    <row r="22" spans="2:21" s="287" customFormat="1" ht="45" x14ac:dyDescent="0.2">
      <c r="B22" s="1004"/>
      <c r="C22" s="985"/>
      <c r="D22" s="985"/>
      <c r="E22" s="620" t="s">
        <v>1183</v>
      </c>
      <c r="F22" s="317" t="s">
        <v>393</v>
      </c>
      <c r="G22" s="620" t="s">
        <v>1184</v>
      </c>
      <c r="H22" s="994"/>
      <c r="I22" s="304" t="s">
        <v>34</v>
      </c>
      <c r="J22" s="304">
        <v>4</v>
      </c>
      <c r="K22" s="305" t="str">
        <f>IF(ISERROR(INDEX('Risk Matrix'!$D$7:$I$11,(VLOOKUP(I22,'Risk Matrix'!$AB$18:$AC$22,2)),(VLOOKUP(J22,'Risk Matrix'!$AE$18:$AF$22,2)))),"",INDEX('Risk Matrix'!$D$7:$I$11,(VLOOKUP(I22,'Risk Matrix'!$AB$18:$AC$22,2)),(VLOOKUP(J22,'Risk Matrix'!$AE$18:$AF$22,2))))</f>
        <v>M</v>
      </c>
      <c r="L22" s="306"/>
      <c r="M22" s="306"/>
      <c r="N22" s="307"/>
      <c r="O22" s="307"/>
      <c r="P22" s="305"/>
      <c r="Q22" s="304"/>
      <c r="R22" s="308"/>
      <c r="S22" s="284"/>
      <c r="T22" s="285"/>
      <c r="U22" s="286"/>
    </row>
    <row r="23" spans="2:21" s="287" customFormat="1" ht="45.75" thickBot="1" x14ac:dyDescent="0.25">
      <c r="B23" s="1003"/>
      <c r="C23" s="986"/>
      <c r="D23" s="986"/>
      <c r="E23" s="621" t="s">
        <v>1185</v>
      </c>
      <c r="F23" s="318" t="s">
        <v>49</v>
      </c>
      <c r="G23" s="621" t="s">
        <v>1186</v>
      </c>
      <c r="H23" s="995"/>
      <c r="I23" s="311" t="s">
        <v>25</v>
      </c>
      <c r="J23" s="311">
        <v>3</v>
      </c>
      <c r="K23" s="312" t="str">
        <f>IF(ISERROR(INDEX('Risk Matrix'!$D$7:$I$11,(VLOOKUP(I23,'Risk Matrix'!$AB$18:$AC$22,2)),(VLOOKUP(J23,'Risk Matrix'!$AE$18:$AF$22,2)))),"",INDEX('Risk Matrix'!$D$7:$I$11,(VLOOKUP(I23,'Risk Matrix'!$AB$18:$AC$22,2)),(VLOOKUP(J23,'Risk Matrix'!$AE$18:$AF$22,2))))</f>
        <v>M</v>
      </c>
      <c r="L23" s="313"/>
      <c r="M23" s="313"/>
      <c r="N23" s="314"/>
      <c r="O23" s="314"/>
      <c r="P23" s="312"/>
      <c r="Q23" s="311"/>
      <c r="R23" s="315"/>
      <c r="S23" s="284"/>
      <c r="T23" s="285"/>
      <c r="U23" s="286"/>
    </row>
    <row r="24" spans="2:21" s="287" customFormat="1" ht="120.6" customHeight="1" x14ac:dyDescent="0.2">
      <c r="B24" s="1002">
        <v>12.5</v>
      </c>
      <c r="C24" s="984" t="s">
        <v>1148</v>
      </c>
      <c r="D24" s="984" t="s">
        <v>1187</v>
      </c>
      <c r="E24" s="659" t="s">
        <v>2085</v>
      </c>
      <c r="F24" s="319" t="s">
        <v>479</v>
      </c>
      <c r="G24" s="659" t="s">
        <v>2086</v>
      </c>
      <c r="H24" s="993" t="s">
        <v>1161</v>
      </c>
      <c r="I24" s="304" t="s">
        <v>34</v>
      </c>
      <c r="J24" s="304">
        <v>3</v>
      </c>
      <c r="K24" s="305" t="str">
        <f>IF(ISERROR(INDEX('Risk Matrix'!$D$7:$I$11,(VLOOKUP(I24,'Risk Matrix'!$AB$18:$AC$22,2)),(VLOOKUP(J24,'Risk Matrix'!$AE$18:$AF$22,2)))),"",INDEX('Risk Matrix'!$D$7:$I$11,(VLOOKUP(I24,'Risk Matrix'!$AB$18:$AC$22,2)),(VLOOKUP(J24,'Risk Matrix'!$AE$18:$AF$22,2))))</f>
        <v>M</v>
      </c>
      <c r="L24" s="306"/>
      <c r="M24" s="306"/>
      <c r="N24" s="307"/>
      <c r="O24" s="307"/>
      <c r="P24" s="305"/>
      <c r="Q24" s="304"/>
      <c r="R24" s="308"/>
      <c r="S24" s="284"/>
      <c r="T24" s="285"/>
      <c r="U24" s="286"/>
    </row>
    <row r="25" spans="2:21" s="287" customFormat="1" ht="60.75" thickBot="1" x14ac:dyDescent="0.25">
      <c r="B25" s="1004"/>
      <c r="C25" s="986"/>
      <c r="D25" s="986"/>
      <c r="E25" s="623" t="s">
        <v>1188</v>
      </c>
      <c r="F25" s="320" t="s">
        <v>1189</v>
      </c>
      <c r="G25" s="623" t="s">
        <v>1190</v>
      </c>
      <c r="H25" s="995"/>
      <c r="I25" s="321" t="s">
        <v>25</v>
      </c>
      <c r="J25" s="321">
        <v>3</v>
      </c>
      <c r="K25" s="322" t="str">
        <f>IF(ISERROR(INDEX('Risk Matrix'!$D$7:$I$11,(VLOOKUP(I25,'Risk Matrix'!$AB$18:$AC$22,2)),(VLOOKUP(J25,'Risk Matrix'!$AE$18:$AF$22,2)))),"",INDEX('Risk Matrix'!$D$7:$I$11,(VLOOKUP(I25,'Risk Matrix'!$AB$18:$AC$22,2)),(VLOOKUP(J25,'Risk Matrix'!$AE$18:$AF$22,2))))</f>
        <v>M</v>
      </c>
      <c r="L25" s="323"/>
      <c r="M25" s="323"/>
      <c r="N25" s="324"/>
      <c r="O25" s="324"/>
      <c r="P25" s="322"/>
      <c r="Q25" s="321"/>
      <c r="R25" s="325"/>
      <c r="S25" s="284"/>
      <c r="T25" s="285"/>
      <c r="U25" s="286"/>
    </row>
    <row r="26" spans="2:21" s="287" customFormat="1" ht="30" x14ac:dyDescent="0.2">
      <c r="B26" s="1002">
        <v>12.6</v>
      </c>
      <c r="C26" s="984" t="s">
        <v>1148</v>
      </c>
      <c r="D26" s="984" t="s">
        <v>1191</v>
      </c>
      <c r="E26" s="619" t="s">
        <v>1192</v>
      </c>
      <c r="F26" s="316" t="s">
        <v>393</v>
      </c>
      <c r="G26" s="619" t="s">
        <v>1193</v>
      </c>
      <c r="H26" s="993" t="s">
        <v>2020</v>
      </c>
      <c r="I26" s="279" t="s">
        <v>25</v>
      </c>
      <c r="J26" s="279">
        <v>2</v>
      </c>
      <c r="K26" s="280" t="str">
        <f>IF(ISERROR(INDEX('Risk Matrix'!$D$7:$I$11,(VLOOKUP(I26,'Risk Matrix'!$AB$18:$AC$22,2)),(VLOOKUP(J26,'Risk Matrix'!$AE$18:$AF$22,2)))),"",INDEX('Risk Matrix'!$D$7:$I$11,(VLOOKUP(I26,'Risk Matrix'!$AB$18:$AC$22,2)),(VLOOKUP(J26,'Risk Matrix'!$AE$18:$AF$22,2))))</f>
        <v>M</v>
      </c>
      <c r="L26" s="281"/>
      <c r="M26" s="281"/>
      <c r="N26" s="282"/>
      <c r="O26" s="282"/>
      <c r="P26" s="280"/>
      <c r="Q26" s="279"/>
      <c r="R26" s="283"/>
      <c r="S26" s="284"/>
      <c r="T26" s="285"/>
      <c r="U26" s="286"/>
    </row>
    <row r="27" spans="2:21" s="287" customFormat="1" ht="75" x14ac:dyDescent="0.2">
      <c r="B27" s="1004"/>
      <c r="C27" s="985"/>
      <c r="D27" s="985"/>
      <c r="E27" s="620" t="s">
        <v>1194</v>
      </c>
      <c r="F27" s="317" t="s">
        <v>1195</v>
      </c>
      <c r="G27" s="657" t="s">
        <v>2087</v>
      </c>
      <c r="H27" s="994"/>
      <c r="I27" s="304" t="s">
        <v>34</v>
      </c>
      <c r="J27" s="304">
        <v>4</v>
      </c>
      <c r="K27" s="305" t="str">
        <f>IF(ISERROR(INDEX('Risk Matrix'!$D$7:$I$11,(VLOOKUP(I27,'Risk Matrix'!$AB$18:$AC$22,2)),(VLOOKUP(J27,'Risk Matrix'!$AE$18:$AF$22,2)))),"",INDEX('Risk Matrix'!$D$7:$I$11,(VLOOKUP(I27,'Risk Matrix'!$AB$18:$AC$22,2)),(VLOOKUP(J27,'Risk Matrix'!$AE$18:$AF$22,2))))</f>
        <v>M</v>
      </c>
      <c r="L27" s="306"/>
      <c r="M27" s="306"/>
      <c r="N27" s="307"/>
      <c r="O27" s="307"/>
      <c r="P27" s="305"/>
      <c r="Q27" s="304"/>
      <c r="R27" s="308"/>
      <c r="S27" s="284"/>
      <c r="T27" s="285"/>
      <c r="U27" s="286"/>
    </row>
    <row r="28" spans="2:21" s="287" customFormat="1" ht="30" x14ac:dyDescent="0.2">
      <c r="B28" s="1004"/>
      <c r="C28" s="985"/>
      <c r="D28" s="985"/>
      <c r="E28" s="620" t="s">
        <v>1196</v>
      </c>
      <c r="F28" s="317" t="s">
        <v>393</v>
      </c>
      <c r="G28" s="629" t="s">
        <v>2019</v>
      </c>
      <c r="H28" s="994"/>
      <c r="I28" s="304" t="s">
        <v>25</v>
      </c>
      <c r="J28" s="304">
        <v>4</v>
      </c>
      <c r="K28" s="305" t="str">
        <f>IF(ISERROR(INDEX('Risk Matrix'!$D$7:$I$11,(VLOOKUP(I28,'Risk Matrix'!$AB$18:$AC$22,2)),(VLOOKUP(J28,'Risk Matrix'!$AE$18:$AF$22,2)))),"",INDEX('Risk Matrix'!$D$7:$I$11,(VLOOKUP(I28,'Risk Matrix'!$AB$18:$AC$22,2)),(VLOOKUP(J28,'Risk Matrix'!$AE$18:$AF$22,2))))</f>
        <v>L</v>
      </c>
      <c r="L28" s="306"/>
      <c r="M28" s="306"/>
      <c r="N28" s="307"/>
      <c r="O28" s="307"/>
      <c r="P28" s="305"/>
      <c r="Q28" s="304"/>
      <c r="R28" s="308"/>
      <c r="S28" s="284"/>
      <c r="T28" s="285"/>
      <c r="U28" s="286"/>
    </row>
    <row r="29" spans="2:21" s="287" customFormat="1" ht="34.5" customHeight="1" x14ac:dyDescent="0.2">
      <c r="B29" s="1004"/>
      <c r="C29" s="985"/>
      <c r="D29" s="985"/>
      <c r="E29" s="620" t="s">
        <v>1197</v>
      </c>
      <c r="F29" s="317" t="s">
        <v>99</v>
      </c>
      <c r="G29" s="620" t="s">
        <v>1198</v>
      </c>
      <c r="H29" s="994"/>
      <c r="I29" s="304" t="s">
        <v>25</v>
      </c>
      <c r="J29" s="304">
        <v>4</v>
      </c>
      <c r="K29" s="305" t="str">
        <f>IF(ISERROR(INDEX('Risk Matrix'!$D$7:$I$11,(VLOOKUP(I29,'Risk Matrix'!$AB$18:$AC$22,2)),(VLOOKUP(J29,'Risk Matrix'!$AE$18:$AF$22,2)))),"",INDEX('Risk Matrix'!$D$7:$I$11,(VLOOKUP(I29,'Risk Matrix'!$AB$18:$AC$22,2)),(VLOOKUP(J29,'Risk Matrix'!$AE$18:$AF$22,2))))</f>
        <v>L</v>
      </c>
      <c r="L29" s="306"/>
      <c r="M29" s="306"/>
      <c r="N29" s="307"/>
      <c r="O29" s="307"/>
      <c r="P29" s="305"/>
      <c r="Q29" s="304"/>
      <c r="R29" s="308"/>
      <c r="S29" s="284"/>
      <c r="T29" s="285"/>
      <c r="U29" s="286"/>
    </row>
    <row r="30" spans="2:21" s="287" customFormat="1" ht="45.75" thickBot="1" x14ac:dyDescent="0.25">
      <c r="B30" s="1003"/>
      <c r="C30" s="986"/>
      <c r="D30" s="986"/>
      <c r="E30" s="621" t="s">
        <v>1199</v>
      </c>
      <c r="F30" s="318" t="s">
        <v>49</v>
      </c>
      <c r="G30" s="621" t="s">
        <v>1200</v>
      </c>
      <c r="H30" s="995"/>
      <c r="I30" s="311" t="s">
        <v>25</v>
      </c>
      <c r="J30" s="311">
        <v>3</v>
      </c>
      <c r="K30" s="312" t="str">
        <f>IF(ISERROR(INDEX('Risk Matrix'!$D$7:$I$11,(VLOOKUP(I30,'Risk Matrix'!$AB$18:$AC$22,2)),(VLOOKUP(J30,'Risk Matrix'!$AE$18:$AF$22,2)))),"",INDEX('Risk Matrix'!$D$7:$I$11,(VLOOKUP(I30,'Risk Matrix'!$AB$18:$AC$22,2)),(VLOOKUP(J30,'Risk Matrix'!$AE$18:$AF$22,2))))</f>
        <v>M</v>
      </c>
      <c r="L30" s="313"/>
      <c r="M30" s="313"/>
      <c r="N30" s="314"/>
      <c r="O30" s="314"/>
      <c r="P30" s="312"/>
      <c r="Q30" s="311"/>
      <c r="R30" s="315"/>
      <c r="S30" s="284"/>
      <c r="T30" s="285"/>
      <c r="U30" s="286"/>
    </row>
    <row r="31" spans="2:21" s="287" customFormat="1" ht="90" x14ac:dyDescent="0.2">
      <c r="B31" s="1002">
        <v>12.7</v>
      </c>
      <c r="C31" s="984" t="s">
        <v>1148</v>
      </c>
      <c r="D31" s="984" t="s">
        <v>658</v>
      </c>
      <c r="E31" s="622" t="s">
        <v>1201</v>
      </c>
      <c r="F31" s="319" t="s">
        <v>1195</v>
      </c>
      <c r="G31" s="659" t="s">
        <v>2088</v>
      </c>
      <c r="H31" s="993" t="s">
        <v>2089</v>
      </c>
      <c r="I31" s="304" t="s">
        <v>34</v>
      </c>
      <c r="J31" s="304">
        <v>4</v>
      </c>
      <c r="K31" s="305" t="str">
        <f>IF(ISERROR(INDEX('Risk Matrix'!$D$7:$I$11,(VLOOKUP(I31,'Risk Matrix'!$AB$18:$AC$22,2)),(VLOOKUP(J31,'Risk Matrix'!$AE$18:$AF$22,2)))),"",INDEX('Risk Matrix'!$D$7:$I$11,(VLOOKUP(I31,'Risk Matrix'!$AB$18:$AC$22,2)),(VLOOKUP(J31,'Risk Matrix'!$AE$18:$AF$22,2))))</f>
        <v>M</v>
      </c>
      <c r="L31" s="306"/>
      <c r="M31" s="306"/>
      <c r="N31" s="307"/>
      <c r="O31" s="307"/>
      <c r="P31" s="305"/>
      <c r="Q31" s="304"/>
      <c r="R31" s="308"/>
      <c r="S31" s="284"/>
      <c r="T31" s="285"/>
      <c r="U31" s="286"/>
    </row>
    <row r="32" spans="2:21" s="287" customFormat="1" ht="69" customHeight="1" thickBot="1" x14ac:dyDescent="0.25">
      <c r="B32" s="1003"/>
      <c r="C32" s="986"/>
      <c r="D32" s="986"/>
      <c r="E32" s="620" t="s">
        <v>1202</v>
      </c>
      <c r="F32" s="317" t="s">
        <v>1203</v>
      </c>
      <c r="G32" s="620" t="s">
        <v>1204</v>
      </c>
      <c r="H32" s="995"/>
      <c r="I32" s="304" t="s">
        <v>34</v>
      </c>
      <c r="J32" s="304">
        <v>4</v>
      </c>
      <c r="K32" s="305" t="str">
        <f>IF(ISERROR(INDEX('Risk Matrix'!$D$7:$I$11,(VLOOKUP(I32,'Risk Matrix'!$AB$18:$AC$22,2)),(VLOOKUP(J32,'Risk Matrix'!$AE$18:$AF$22,2)))),"",INDEX('Risk Matrix'!$D$7:$I$11,(VLOOKUP(I32,'Risk Matrix'!$AB$18:$AC$22,2)),(VLOOKUP(J32,'Risk Matrix'!$AE$18:$AF$22,2))))</f>
        <v>M</v>
      </c>
      <c r="L32" s="306"/>
      <c r="M32" s="306"/>
      <c r="N32" s="307"/>
      <c r="O32" s="307"/>
      <c r="P32" s="305"/>
      <c r="Q32" s="304"/>
      <c r="R32" s="308"/>
      <c r="S32" s="284"/>
      <c r="T32" s="285"/>
      <c r="U32" s="286"/>
    </row>
    <row r="33" spans="2:21" s="267" customFormat="1" ht="15.75" thickBot="1" x14ac:dyDescent="0.25">
      <c r="B33" s="268"/>
      <c r="C33" s="269"/>
      <c r="D33" s="269" t="s">
        <v>1205</v>
      </c>
      <c r="E33" s="270"/>
      <c r="F33" s="271"/>
      <c r="G33" s="271"/>
      <c r="H33" s="270"/>
      <c r="I33" s="272"/>
      <c r="J33" s="272"/>
      <c r="K33" s="273"/>
      <c r="L33" s="274"/>
      <c r="M33" s="270"/>
      <c r="N33" s="273"/>
      <c r="O33" s="273"/>
      <c r="P33" s="273"/>
      <c r="Q33" s="270"/>
      <c r="R33" s="275"/>
      <c r="S33" s="276"/>
      <c r="T33" s="266"/>
      <c r="U33" s="266"/>
    </row>
    <row r="34" spans="2:21" s="287" customFormat="1" ht="180.75" thickBot="1" x14ac:dyDescent="0.25">
      <c r="B34" s="326">
        <v>12.8</v>
      </c>
      <c r="C34" s="327" t="s">
        <v>1148</v>
      </c>
      <c r="D34" s="327" t="s">
        <v>1206</v>
      </c>
      <c r="E34" s="328" t="s">
        <v>1207</v>
      </c>
      <c r="F34" s="329" t="s">
        <v>1203</v>
      </c>
      <c r="G34" s="624" t="s">
        <v>1208</v>
      </c>
      <c r="H34" s="330" t="s">
        <v>1209</v>
      </c>
      <c r="I34" s="331" t="s">
        <v>25</v>
      </c>
      <c r="J34" s="331">
        <v>4</v>
      </c>
      <c r="K34" s="330" t="str">
        <f>IF(ISERROR(INDEX('Risk Matrix'!$D$7:$I$11,(VLOOKUP(I34,'Risk Matrix'!$AB$18:$AC$22,2)),(VLOOKUP(J34,'Risk Matrix'!$AE$18:$AF$22,2)))),"",INDEX('Risk Matrix'!$D$7:$I$11,(VLOOKUP(I34,'Risk Matrix'!$AB$18:$AC$22,2)),(VLOOKUP(J34,'Risk Matrix'!$AE$18:$AF$22,2))))</f>
        <v>L</v>
      </c>
      <c r="L34" s="332"/>
      <c r="M34" s="332"/>
      <c r="N34" s="333"/>
      <c r="O34" s="333"/>
      <c r="P34" s="330"/>
      <c r="Q34" s="331"/>
      <c r="R34" s="334"/>
      <c r="S34" s="284"/>
      <c r="T34" s="285"/>
      <c r="U34" s="286"/>
    </row>
    <row r="35" spans="2:21" s="287" customFormat="1" ht="240.75" thickBot="1" x14ac:dyDescent="0.25">
      <c r="B35" s="335">
        <v>12.9</v>
      </c>
      <c r="C35" s="336" t="s">
        <v>1148</v>
      </c>
      <c r="D35" s="336" t="s">
        <v>1210</v>
      </c>
      <c r="E35" s="625" t="s">
        <v>1211</v>
      </c>
      <c r="F35" s="336" t="s">
        <v>1212</v>
      </c>
      <c r="G35" s="625" t="s">
        <v>1213</v>
      </c>
      <c r="H35" s="322" t="s">
        <v>1209</v>
      </c>
      <c r="I35" s="321" t="s">
        <v>25</v>
      </c>
      <c r="J35" s="321">
        <v>4</v>
      </c>
      <c r="K35" s="322" t="str">
        <f>IF(ISERROR(INDEX('Risk Matrix'!$D$7:$I$11,(VLOOKUP(I35,'Risk Matrix'!$AB$18:$AC$22,2)),(VLOOKUP(J35,'Risk Matrix'!$AE$18:$AF$22,2)))),"",INDEX('Risk Matrix'!$D$7:$I$11,(VLOOKUP(I35,'Risk Matrix'!$AB$18:$AC$22,2)),(VLOOKUP(J35,'Risk Matrix'!$AE$18:$AF$22,2))))</f>
        <v>L</v>
      </c>
      <c r="L35" s="323"/>
      <c r="M35" s="323"/>
      <c r="N35" s="324"/>
      <c r="O35" s="324"/>
      <c r="P35" s="322"/>
      <c r="Q35" s="321"/>
      <c r="R35" s="325"/>
      <c r="S35" s="284"/>
      <c r="T35" s="285"/>
      <c r="U35" s="286"/>
    </row>
    <row r="36" spans="2:21" s="287" customFormat="1" ht="135.75" thickBot="1" x14ac:dyDescent="0.25">
      <c r="B36" s="326">
        <v>12.1</v>
      </c>
      <c r="C36" s="329" t="s">
        <v>1148</v>
      </c>
      <c r="D36" s="329" t="s">
        <v>1214</v>
      </c>
      <c r="E36" s="624" t="s">
        <v>1215</v>
      </c>
      <c r="F36" s="329" t="s">
        <v>1216</v>
      </c>
      <c r="G36" s="624" t="s">
        <v>1217</v>
      </c>
      <c r="H36" s="330" t="s">
        <v>1209</v>
      </c>
      <c r="I36" s="331" t="s">
        <v>25</v>
      </c>
      <c r="J36" s="331">
        <v>4</v>
      </c>
      <c r="K36" s="330" t="str">
        <f>IF(ISERROR(INDEX('Risk Matrix'!$D$7:$I$11,(VLOOKUP(I36,'Risk Matrix'!$AB$18:$AC$22,2)),(VLOOKUP(J36,'Risk Matrix'!$AE$18:$AF$22,2)))),"",INDEX('Risk Matrix'!$D$7:$I$11,(VLOOKUP(I36,'Risk Matrix'!$AB$18:$AC$22,2)),(VLOOKUP(J36,'Risk Matrix'!$AE$18:$AF$22,2))))</f>
        <v>L</v>
      </c>
      <c r="L36" s="332"/>
      <c r="M36" s="332"/>
      <c r="N36" s="333"/>
      <c r="O36" s="333"/>
      <c r="P36" s="330"/>
      <c r="Q36" s="331"/>
      <c r="R36" s="334"/>
      <c r="S36" s="284"/>
      <c r="T36" s="285"/>
      <c r="U36" s="286"/>
    </row>
    <row r="37" spans="2:21" s="287" customFormat="1" ht="139.15" customHeight="1" thickBot="1" x14ac:dyDescent="0.25">
      <c r="B37" s="337">
        <v>12.11</v>
      </c>
      <c r="C37" s="329" t="s">
        <v>1148</v>
      </c>
      <c r="D37" s="336" t="s">
        <v>1218</v>
      </c>
      <c r="E37" s="630" t="s">
        <v>2021</v>
      </c>
      <c r="F37" s="336" t="s">
        <v>1219</v>
      </c>
      <c r="G37" s="630" t="s">
        <v>2022</v>
      </c>
      <c r="H37" s="322" t="s">
        <v>1209</v>
      </c>
      <c r="I37" s="321" t="s">
        <v>25</v>
      </c>
      <c r="J37" s="321">
        <v>4</v>
      </c>
      <c r="K37" s="322" t="str">
        <f>IF(ISERROR(INDEX('Risk Matrix'!$D$7:$I$11,(VLOOKUP(I37,'Risk Matrix'!$AB$18:$AC$22,2)),(VLOOKUP(J37,'Risk Matrix'!$AE$18:$AF$22,2)))),"",INDEX('Risk Matrix'!$D$7:$I$11,(VLOOKUP(I37,'Risk Matrix'!$AB$18:$AC$22,2)),(VLOOKUP(J37,'Risk Matrix'!$AE$18:$AF$22,2))))</f>
        <v>L</v>
      </c>
      <c r="L37" s="323"/>
      <c r="M37" s="323"/>
      <c r="N37" s="324"/>
      <c r="O37" s="324"/>
      <c r="P37" s="322"/>
      <c r="Q37" s="321"/>
      <c r="R37" s="325"/>
      <c r="S37" s="284"/>
      <c r="T37" s="285"/>
      <c r="U37" s="286"/>
    </row>
    <row r="38" spans="2:21" s="287" customFormat="1" ht="135.75" thickBot="1" x14ac:dyDescent="0.25">
      <c r="B38" s="338">
        <v>12.12</v>
      </c>
      <c r="C38" s="329" t="s">
        <v>1148</v>
      </c>
      <c r="D38" s="329" t="s">
        <v>1220</v>
      </c>
      <c r="E38" s="624" t="s">
        <v>1221</v>
      </c>
      <c r="F38" s="329" t="s">
        <v>1222</v>
      </c>
      <c r="G38" s="631" t="s">
        <v>2023</v>
      </c>
      <c r="H38" s="330" t="s">
        <v>1209</v>
      </c>
      <c r="I38" s="331" t="s">
        <v>25</v>
      </c>
      <c r="J38" s="331">
        <v>4</v>
      </c>
      <c r="K38" s="330" t="str">
        <f>IF(ISERROR(INDEX('Risk Matrix'!$D$7:$I$11,(VLOOKUP(I38,'Risk Matrix'!$AB$18:$AC$22,2)),(VLOOKUP(J38,'Risk Matrix'!$AE$18:$AF$22,2)))),"",INDEX('Risk Matrix'!$D$7:$I$11,(VLOOKUP(I38,'Risk Matrix'!$AB$18:$AC$22,2)),(VLOOKUP(J38,'Risk Matrix'!$AE$18:$AF$22,2))))</f>
        <v>L</v>
      </c>
      <c r="L38" s="332"/>
      <c r="M38" s="332"/>
      <c r="N38" s="333"/>
      <c r="O38" s="333"/>
      <c r="P38" s="330"/>
      <c r="Q38" s="331"/>
      <c r="R38" s="334"/>
      <c r="S38" s="284"/>
      <c r="T38" s="285"/>
      <c r="U38" s="286"/>
    </row>
    <row r="39" spans="2:21" s="287" customFormat="1" ht="255.75" thickBot="1" x14ac:dyDescent="0.25">
      <c r="B39" s="337">
        <v>12.13</v>
      </c>
      <c r="C39" s="329" t="s">
        <v>1148</v>
      </c>
      <c r="D39" s="336" t="s">
        <v>1223</v>
      </c>
      <c r="E39" s="625" t="s">
        <v>1224</v>
      </c>
      <c r="F39" s="336" t="s">
        <v>1225</v>
      </c>
      <c r="G39" s="693" t="s">
        <v>2238</v>
      </c>
      <c r="H39" s="322" t="s">
        <v>2024</v>
      </c>
      <c r="I39" s="321" t="s">
        <v>34</v>
      </c>
      <c r="J39" s="321">
        <v>4</v>
      </c>
      <c r="K39" s="322" t="str">
        <f>IF(ISERROR(INDEX('Risk Matrix'!$D$7:$I$11,(VLOOKUP(I39,'Risk Matrix'!$AB$18:$AC$22,2)),(VLOOKUP(J39,'Risk Matrix'!$AE$18:$AF$22,2)))),"",INDEX('Risk Matrix'!$D$7:$I$11,(VLOOKUP(I39,'Risk Matrix'!$AB$18:$AC$22,2)),(VLOOKUP(J39,'Risk Matrix'!$AE$18:$AF$22,2))))</f>
        <v>M</v>
      </c>
      <c r="L39" s="323"/>
      <c r="M39" s="323"/>
      <c r="N39" s="324"/>
      <c r="O39" s="324"/>
      <c r="P39" s="322"/>
      <c r="Q39" s="321"/>
      <c r="R39" s="325"/>
      <c r="S39" s="284"/>
      <c r="T39" s="285"/>
      <c r="U39" s="286"/>
    </row>
    <row r="40" spans="2:21" s="287" customFormat="1" ht="174.6" customHeight="1" thickBot="1" x14ac:dyDescent="0.25">
      <c r="B40" s="338">
        <v>12.14</v>
      </c>
      <c r="C40" s="329" t="s">
        <v>1148</v>
      </c>
      <c r="D40" s="329" t="s">
        <v>1226</v>
      </c>
      <c r="E40" s="624" t="s">
        <v>1227</v>
      </c>
      <c r="F40" s="329" t="s">
        <v>1228</v>
      </c>
      <c r="G40" s="624" t="s">
        <v>1229</v>
      </c>
      <c r="H40" s="330" t="s">
        <v>2024</v>
      </c>
      <c r="I40" s="331" t="s">
        <v>34</v>
      </c>
      <c r="J40" s="331">
        <v>3</v>
      </c>
      <c r="K40" s="330" t="str">
        <f>IF(ISERROR(INDEX('Risk Matrix'!$D$7:$I$11,(VLOOKUP(I40,'Risk Matrix'!$AB$18:$AC$22,2)),(VLOOKUP(J40,'Risk Matrix'!$AE$18:$AF$22,2)))),"",INDEX('Risk Matrix'!$D$7:$I$11,(VLOOKUP(I40,'Risk Matrix'!$AB$18:$AC$22,2)),(VLOOKUP(J40,'Risk Matrix'!$AE$18:$AF$22,2))))</f>
        <v>M</v>
      </c>
      <c r="L40" s="332"/>
      <c r="M40" s="332"/>
      <c r="N40" s="333"/>
      <c r="O40" s="333"/>
      <c r="P40" s="330"/>
      <c r="Q40" s="331"/>
      <c r="R40" s="334"/>
      <c r="S40" s="284"/>
      <c r="T40" s="285"/>
      <c r="U40" s="286"/>
    </row>
    <row r="41" spans="2:21" s="267" customFormat="1" ht="15.75" thickBot="1" x14ac:dyDescent="0.25">
      <c r="B41" s="268"/>
      <c r="C41" s="269"/>
      <c r="D41" s="269" t="s">
        <v>1230</v>
      </c>
      <c r="E41" s="270"/>
      <c r="F41" s="271"/>
      <c r="G41" s="271"/>
      <c r="H41" s="270"/>
      <c r="I41" s="272"/>
      <c r="J41" s="272"/>
      <c r="K41" s="273"/>
      <c r="L41" s="274"/>
      <c r="M41" s="270"/>
      <c r="N41" s="273"/>
      <c r="O41" s="273"/>
      <c r="P41" s="273"/>
      <c r="Q41" s="270"/>
      <c r="R41" s="275"/>
      <c r="S41" s="276"/>
      <c r="T41" s="266"/>
      <c r="U41" s="266"/>
    </row>
    <row r="42" spans="2:21" s="287" customFormat="1" ht="75.75" customHeight="1" x14ac:dyDescent="0.2">
      <c r="B42" s="999">
        <v>12.15</v>
      </c>
      <c r="C42" s="987" t="s">
        <v>1148</v>
      </c>
      <c r="D42" s="987" t="s">
        <v>1231</v>
      </c>
      <c r="E42" s="619" t="s">
        <v>1232</v>
      </c>
      <c r="F42" s="316" t="s">
        <v>1233</v>
      </c>
      <c r="G42" s="672" t="s">
        <v>2191</v>
      </c>
      <c r="H42" s="993" t="s">
        <v>2025</v>
      </c>
      <c r="I42" s="279" t="s">
        <v>25</v>
      </c>
      <c r="J42" s="279">
        <v>3</v>
      </c>
      <c r="K42" s="280" t="str">
        <f>IF(ISERROR(INDEX('Risk Matrix'!$D$7:$I$11,(VLOOKUP(I42,'Risk Matrix'!$AB$18:$AC$22,2)),(VLOOKUP(J42,'Risk Matrix'!$AE$18:$AF$22,2)))),"",INDEX('Risk Matrix'!$D$7:$I$11,(VLOOKUP(I42,'Risk Matrix'!$AB$18:$AC$22,2)),(VLOOKUP(J42,'Risk Matrix'!$AE$18:$AF$22,2))))</f>
        <v>M</v>
      </c>
      <c r="L42" s="281"/>
      <c r="M42" s="281"/>
      <c r="N42" s="282"/>
      <c r="O42" s="282"/>
      <c r="P42" s="280"/>
      <c r="Q42" s="279"/>
      <c r="R42" s="283"/>
      <c r="S42" s="284"/>
      <c r="T42" s="285"/>
      <c r="U42" s="286"/>
    </row>
    <row r="43" spans="2:21" s="287" customFormat="1" ht="75" x14ac:dyDescent="0.2">
      <c r="B43" s="1001"/>
      <c r="C43" s="988"/>
      <c r="D43" s="988"/>
      <c r="E43" s="620" t="s">
        <v>1234</v>
      </c>
      <c r="F43" s="317" t="s">
        <v>1235</v>
      </c>
      <c r="G43" s="620" t="s">
        <v>1236</v>
      </c>
      <c r="H43" s="994"/>
      <c r="I43" s="304" t="s">
        <v>34</v>
      </c>
      <c r="J43" s="304">
        <v>3</v>
      </c>
      <c r="K43" s="305" t="str">
        <f>IF(ISERROR(INDEX('Risk Matrix'!$D$7:$I$11,(VLOOKUP(I43,'Risk Matrix'!$AB$18:$AC$22,2)),(VLOOKUP(J43,'Risk Matrix'!$AE$18:$AF$22,2)))),"",INDEX('Risk Matrix'!$D$7:$I$11,(VLOOKUP(I43,'Risk Matrix'!$AB$18:$AC$22,2)),(VLOOKUP(J43,'Risk Matrix'!$AE$18:$AF$22,2))))</f>
        <v>M</v>
      </c>
      <c r="L43" s="306"/>
      <c r="M43" s="306"/>
      <c r="N43" s="307"/>
      <c r="O43" s="307"/>
      <c r="P43" s="305"/>
      <c r="Q43" s="304"/>
      <c r="R43" s="308"/>
      <c r="S43" s="284"/>
      <c r="T43" s="285"/>
      <c r="U43" s="286"/>
    </row>
    <row r="44" spans="2:21" s="287" customFormat="1" ht="135" x14ac:dyDescent="0.2">
      <c r="B44" s="1001"/>
      <c r="C44" s="988"/>
      <c r="D44" s="988"/>
      <c r="E44" s="620" t="s">
        <v>1237</v>
      </c>
      <c r="F44" s="317" t="s">
        <v>1238</v>
      </c>
      <c r="G44" s="620" t="s">
        <v>1239</v>
      </c>
      <c r="H44" s="994"/>
      <c r="I44" s="304" t="s">
        <v>34</v>
      </c>
      <c r="J44" s="304">
        <v>3</v>
      </c>
      <c r="K44" s="305" t="str">
        <f>IF(ISERROR(INDEX('Risk Matrix'!$D$7:$I$11,(VLOOKUP(I44,'Risk Matrix'!$AB$18:$AC$22,2)),(VLOOKUP(J44,'Risk Matrix'!$AE$18:$AF$22,2)))),"",INDEX('Risk Matrix'!$D$7:$I$11,(VLOOKUP(I44,'Risk Matrix'!$AB$18:$AC$22,2)),(VLOOKUP(J44,'Risk Matrix'!$AE$18:$AF$22,2))))</f>
        <v>M</v>
      </c>
      <c r="L44" s="306"/>
      <c r="M44" s="306"/>
      <c r="N44" s="307"/>
      <c r="O44" s="307"/>
      <c r="P44" s="305"/>
      <c r="Q44" s="304"/>
      <c r="R44" s="308"/>
      <c r="S44" s="284"/>
      <c r="T44" s="285"/>
      <c r="U44" s="286"/>
    </row>
    <row r="45" spans="2:21" s="287" customFormat="1" ht="210" x14ac:dyDescent="0.2">
      <c r="B45" s="1001"/>
      <c r="C45" s="988"/>
      <c r="D45" s="988"/>
      <c r="E45" s="620" t="s">
        <v>1240</v>
      </c>
      <c r="F45" s="317" t="s">
        <v>479</v>
      </c>
      <c r="G45" s="657" t="s">
        <v>2090</v>
      </c>
      <c r="H45" s="994"/>
      <c r="I45" s="304" t="s">
        <v>34</v>
      </c>
      <c r="J45" s="304">
        <v>3</v>
      </c>
      <c r="K45" s="305" t="str">
        <f>IF(ISERROR(INDEX('Risk Matrix'!$D$7:$I$11,(VLOOKUP(I45,'Risk Matrix'!$AB$18:$AC$22,2)),(VLOOKUP(J45,'Risk Matrix'!$AE$18:$AF$22,2)))),"",INDEX('Risk Matrix'!$D$7:$I$11,(VLOOKUP(I45,'Risk Matrix'!$AB$18:$AC$22,2)),(VLOOKUP(J45,'Risk Matrix'!$AE$18:$AF$22,2))))</f>
        <v>M</v>
      </c>
      <c r="L45" s="306"/>
      <c r="M45" s="306"/>
      <c r="N45" s="307"/>
      <c r="O45" s="307"/>
      <c r="P45" s="305"/>
      <c r="Q45" s="304"/>
      <c r="R45" s="308"/>
      <c r="S45" s="284"/>
      <c r="T45" s="285"/>
      <c r="U45" s="286"/>
    </row>
    <row r="46" spans="2:21" s="287" customFormat="1" ht="30" x14ac:dyDescent="0.2">
      <c r="B46" s="1001"/>
      <c r="C46" s="988"/>
      <c r="D46" s="988"/>
      <c r="E46" s="620" t="s">
        <v>1241</v>
      </c>
      <c r="F46" s="317" t="s">
        <v>99</v>
      </c>
      <c r="G46" s="620" t="s">
        <v>1242</v>
      </c>
      <c r="H46" s="994"/>
      <c r="I46" s="304" t="s">
        <v>25</v>
      </c>
      <c r="J46" s="304">
        <v>3</v>
      </c>
      <c r="K46" s="305" t="str">
        <f>IF(ISERROR(INDEX('Risk Matrix'!$D$7:$I$11,(VLOOKUP(I46,'Risk Matrix'!$AB$18:$AC$22,2)),(VLOOKUP(J46,'Risk Matrix'!$AE$18:$AF$22,2)))),"",INDEX('Risk Matrix'!$D$7:$I$11,(VLOOKUP(I46,'Risk Matrix'!$AB$18:$AC$22,2)),(VLOOKUP(J46,'Risk Matrix'!$AE$18:$AF$22,2))))</f>
        <v>M</v>
      </c>
      <c r="L46" s="306"/>
      <c r="M46" s="306"/>
      <c r="N46" s="307"/>
      <c r="O46" s="307"/>
      <c r="P46" s="305"/>
      <c r="Q46" s="304"/>
      <c r="R46" s="308"/>
      <c r="S46" s="284"/>
      <c r="T46" s="285"/>
      <c r="U46" s="286"/>
    </row>
    <row r="47" spans="2:21" s="287" customFormat="1" ht="293.25" customHeight="1" x14ac:dyDescent="0.2">
      <c r="B47" s="1001"/>
      <c r="C47" s="988"/>
      <c r="D47" s="988"/>
      <c r="E47" s="620" t="s">
        <v>1243</v>
      </c>
      <c r="F47" s="317" t="s">
        <v>1244</v>
      </c>
      <c r="G47" s="657" t="s">
        <v>2091</v>
      </c>
      <c r="H47" s="994"/>
      <c r="I47" s="304" t="s">
        <v>25</v>
      </c>
      <c r="J47" s="304">
        <v>3</v>
      </c>
      <c r="K47" s="305" t="str">
        <f>IF(ISERROR(INDEX('Risk Matrix'!$D$7:$I$11,(VLOOKUP(I47,'Risk Matrix'!$AB$18:$AC$22,2)),(VLOOKUP(J47,'Risk Matrix'!$AE$18:$AF$22,2)))),"",INDEX('Risk Matrix'!$D$7:$I$11,(VLOOKUP(I47,'Risk Matrix'!$AB$18:$AC$22,2)),(VLOOKUP(J47,'Risk Matrix'!$AE$18:$AF$22,2))))</f>
        <v>M</v>
      </c>
      <c r="L47" s="306"/>
      <c r="M47" s="306"/>
      <c r="N47" s="307"/>
      <c r="O47" s="307"/>
      <c r="P47" s="305"/>
      <c r="Q47" s="304"/>
      <c r="R47" s="308"/>
      <c r="S47" s="284"/>
      <c r="T47" s="285"/>
      <c r="U47" s="286"/>
    </row>
    <row r="48" spans="2:21" s="287" customFormat="1" ht="310.5" customHeight="1" x14ac:dyDescent="0.2">
      <c r="B48" s="1001"/>
      <c r="C48" s="988"/>
      <c r="D48" s="988"/>
      <c r="E48" s="620" t="s">
        <v>1245</v>
      </c>
      <c r="F48" s="317" t="s">
        <v>174</v>
      </c>
      <c r="G48" s="698" t="s">
        <v>2242</v>
      </c>
      <c r="H48" s="994"/>
      <c r="I48" s="304" t="s">
        <v>25</v>
      </c>
      <c r="J48" s="304">
        <v>3</v>
      </c>
      <c r="K48" s="305" t="str">
        <f>IF(ISERROR(INDEX('Risk Matrix'!$D$7:$I$11,(VLOOKUP(I48,'Risk Matrix'!$AB$18:$AC$22,2)),(VLOOKUP(J48,'Risk Matrix'!$AE$18:$AF$22,2)))),"",INDEX('Risk Matrix'!$D$7:$I$11,(VLOOKUP(I48,'Risk Matrix'!$AB$18:$AC$22,2)),(VLOOKUP(J48,'Risk Matrix'!$AE$18:$AF$22,2))))</f>
        <v>M</v>
      </c>
      <c r="L48" s="306"/>
      <c r="M48" s="306"/>
      <c r="N48" s="307"/>
      <c r="O48" s="307"/>
      <c r="P48" s="305"/>
      <c r="Q48" s="304"/>
      <c r="R48" s="308"/>
      <c r="S48" s="284"/>
      <c r="T48" s="285"/>
      <c r="U48" s="286"/>
    </row>
    <row r="49" spans="2:21" s="287" customFormat="1" ht="60" x14ac:dyDescent="0.2">
      <c r="B49" s="1001"/>
      <c r="C49" s="988"/>
      <c r="D49" s="988"/>
      <c r="E49" s="620" t="s">
        <v>1246</v>
      </c>
      <c r="F49" s="317" t="s">
        <v>1247</v>
      </c>
      <c r="G49" s="620" t="s">
        <v>1248</v>
      </c>
      <c r="H49" s="994"/>
      <c r="I49" s="304" t="s">
        <v>25</v>
      </c>
      <c r="J49" s="304">
        <v>4</v>
      </c>
      <c r="K49" s="305" t="str">
        <f>IF(ISERROR(INDEX('Risk Matrix'!$D$7:$I$11,(VLOOKUP(I49,'Risk Matrix'!$AB$18:$AC$22,2)),(VLOOKUP(J49,'Risk Matrix'!$AE$18:$AF$22,2)))),"",INDEX('Risk Matrix'!$D$7:$I$11,(VLOOKUP(I49,'Risk Matrix'!$AB$18:$AC$22,2)),(VLOOKUP(J49,'Risk Matrix'!$AE$18:$AF$22,2))))</f>
        <v>L</v>
      </c>
      <c r="L49" s="306"/>
      <c r="M49" s="306"/>
      <c r="N49" s="307"/>
      <c r="O49" s="307"/>
      <c r="P49" s="305"/>
      <c r="Q49" s="304"/>
      <c r="R49" s="308"/>
      <c r="S49" s="284"/>
      <c r="T49" s="285"/>
      <c r="U49" s="286"/>
    </row>
    <row r="50" spans="2:21" s="287" customFormat="1" ht="45.75" thickBot="1" x14ac:dyDescent="0.25">
      <c r="B50" s="1000"/>
      <c r="C50" s="989"/>
      <c r="D50" s="989"/>
      <c r="E50" s="621" t="s">
        <v>1249</v>
      </c>
      <c r="F50" s="318" t="s">
        <v>1250</v>
      </c>
      <c r="G50" s="658" t="s">
        <v>2092</v>
      </c>
      <c r="H50" s="995"/>
      <c r="I50" s="311" t="s">
        <v>25</v>
      </c>
      <c r="J50" s="311">
        <v>4</v>
      </c>
      <c r="K50" s="312" t="str">
        <f>IF(ISERROR(INDEX('Risk Matrix'!$D$7:$I$11,(VLOOKUP(I50,'Risk Matrix'!$AB$18:$AC$22,2)),(VLOOKUP(J50,'Risk Matrix'!$AE$18:$AF$22,2)))),"",INDEX('Risk Matrix'!$D$7:$I$11,(VLOOKUP(I50,'Risk Matrix'!$AB$18:$AC$22,2)),(VLOOKUP(J50,'Risk Matrix'!$AE$18:$AF$22,2))))</f>
        <v>L</v>
      </c>
      <c r="L50" s="313"/>
      <c r="M50" s="313"/>
      <c r="N50" s="314"/>
      <c r="O50" s="314"/>
      <c r="P50" s="312"/>
      <c r="Q50" s="311"/>
      <c r="R50" s="315"/>
      <c r="S50" s="284"/>
      <c r="T50" s="285"/>
      <c r="U50" s="286"/>
    </row>
    <row r="51" spans="2:21" s="287" customFormat="1" ht="60" x14ac:dyDescent="0.2">
      <c r="B51" s="999">
        <v>12.16</v>
      </c>
      <c r="C51" s="984" t="s">
        <v>1148</v>
      </c>
      <c r="D51" s="984" t="s">
        <v>1251</v>
      </c>
      <c r="E51" s="619" t="s">
        <v>1252</v>
      </c>
      <c r="F51" s="316" t="s">
        <v>393</v>
      </c>
      <c r="G51" s="619" t="s">
        <v>1253</v>
      </c>
      <c r="H51" s="993" t="s">
        <v>2026</v>
      </c>
      <c r="I51" s="279" t="s">
        <v>34</v>
      </c>
      <c r="J51" s="279">
        <v>3</v>
      </c>
      <c r="K51" s="280" t="str">
        <f>IF(ISERROR(INDEX('Risk Matrix'!$D$7:$I$11,(VLOOKUP(I51,'Risk Matrix'!$AB$18:$AC$22,2)),(VLOOKUP(J51,'Risk Matrix'!$AE$18:$AF$22,2)))),"",INDEX('Risk Matrix'!$D$7:$I$11,(VLOOKUP(I51,'Risk Matrix'!$AB$18:$AC$22,2)),(VLOOKUP(J51,'Risk Matrix'!$AE$18:$AF$22,2))))</f>
        <v>M</v>
      </c>
      <c r="L51" s="281"/>
      <c r="M51" s="281"/>
      <c r="N51" s="282"/>
      <c r="O51" s="282"/>
      <c r="P51" s="280"/>
      <c r="Q51" s="279"/>
      <c r="R51" s="283"/>
      <c r="S51" s="284"/>
      <c r="T51" s="285"/>
      <c r="U51" s="286"/>
    </row>
    <row r="52" spans="2:21" s="287" customFormat="1" ht="90" x14ac:dyDescent="0.2">
      <c r="B52" s="1001"/>
      <c r="C52" s="985"/>
      <c r="D52" s="985"/>
      <c r="E52" s="620" t="s">
        <v>1254</v>
      </c>
      <c r="F52" s="317" t="s">
        <v>393</v>
      </c>
      <c r="G52" s="620" t="s">
        <v>1255</v>
      </c>
      <c r="H52" s="994"/>
      <c r="I52" s="304" t="s">
        <v>34</v>
      </c>
      <c r="J52" s="304">
        <v>4</v>
      </c>
      <c r="K52" s="305" t="str">
        <f>IF(ISERROR(INDEX('Risk Matrix'!$D$7:$I$11,(VLOOKUP(I52,'Risk Matrix'!$AB$18:$AC$22,2)),(VLOOKUP(J52,'Risk Matrix'!$AE$18:$AF$22,2)))),"",INDEX('Risk Matrix'!$D$7:$I$11,(VLOOKUP(I52,'Risk Matrix'!$AB$18:$AC$22,2)),(VLOOKUP(J52,'Risk Matrix'!$AE$18:$AF$22,2))))</f>
        <v>M</v>
      </c>
      <c r="L52" s="306"/>
      <c r="M52" s="306"/>
      <c r="N52" s="307"/>
      <c r="O52" s="307"/>
      <c r="P52" s="305"/>
      <c r="Q52" s="304"/>
      <c r="R52" s="308"/>
      <c r="S52" s="284"/>
      <c r="T52" s="285"/>
      <c r="U52" s="286"/>
    </row>
    <row r="53" spans="2:21" s="287" customFormat="1" ht="45" x14ac:dyDescent="0.2">
      <c r="B53" s="1001"/>
      <c r="C53" s="985"/>
      <c r="D53" s="985"/>
      <c r="E53" s="620" t="s">
        <v>1256</v>
      </c>
      <c r="F53" s="317" t="s">
        <v>49</v>
      </c>
      <c r="G53" s="620" t="s">
        <v>1257</v>
      </c>
      <c r="H53" s="994"/>
      <c r="I53" s="304" t="s">
        <v>25</v>
      </c>
      <c r="J53" s="304">
        <v>3</v>
      </c>
      <c r="K53" s="305" t="str">
        <f>IF(ISERROR(INDEX('Risk Matrix'!$D$7:$I$11,(VLOOKUP(I53,'Risk Matrix'!$AB$18:$AC$22,2)),(VLOOKUP(J53,'Risk Matrix'!$AE$18:$AF$22,2)))),"",INDEX('Risk Matrix'!$D$7:$I$11,(VLOOKUP(I53,'Risk Matrix'!$AB$18:$AC$22,2)),(VLOOKUP(J53,'Risk Matrix'!$AE$18:$AF$22,2))))</f>
        <v>M</v>
      </c>
      <c r="L53" s="306"/>
      <c r="M53" s="306"/>
      <c r="N53" s="307"/>
      <c r="O53" s="307"/>
      <c r="P53" s="305"/>
      <c r="Q53" s="304"/>
      <c r="R53" s="308"/>
      <c r="S53" s="284"/>
      <c r="T53" s="285"/>
      <c r="U53" s="286"/>
    </row>
    <row r="54" spans="2:21" s="287" customFormat="1" ht="60" x14ac:dyDescent="0.2">
      <c r="B54" s="1001"/>
      <c r="C54" s="985"/>
      <c r="D54" s="985"/>
      <c r="E54" s="620" t="s">
        <v>1258</v>
      </c>
      <c r="F54" s="317" t="s">
        <v>127</v>
      </c>
      <c r="G54" s="620" t="s">
        <v>1259</v>
      </c>
      <c r="H54" s="994"/>
      <c r="I54" s="304" t="s">
        <v>25</v>
      </c>
      <c r="J54" s="304">
        <v>4</v>
      </c>
      <c r="K54" s="305" t="str">
        <f>IF(ISERROR(INDEX('Risk Matrix'!$D$7:$I$11,(VLOOKUP(I54,'Risk Matrix'!$AB$18:$AC$22,2)),(VLOOKUP(J54,'Risk Matrix'!$AE$18:$AF$22,2)))),"",INDEX('Risk Matrix'!$D$7:$I$11,(VLOOKUP(I54,'Risk Matrix'!$AB$18:$AC$22,2)),(VLOOKUP(J54,'Risk Matrix'!$AE$18:$AF$22,2))))</f>
        <v>L</v>
      </c>
      <c r="L54" s="306"/>
      <c r="M54" s="306"/>
      <c r="N54" s="307"/>
      <c r="O54" s="307"/>
      <c r="P54" s="305"/>
      <c r="Q54" s="304"/>
      <c r="R54" s="308"/>
      <c r="S54" s="284"/>
      <c r="T54" s="285"/>
      <c r="U54" s="286"/>
    </row>
    <row r="55" spans="2:21" s="287" customFormat="1" ht="45" x14ac:dyDescent="0.2">
      <c r="B55" s="1001"/>
      <c r="C55" s="985"/>
      <c r="D55" s="985"/>
      <c r="E55" s="620" t="s">
        <v>1260</v>
      </c>
      <c r="F55" s="317" t="s">
        <v>49</v>
      </c>
      <c r="G55" s="620" t="s">
        <v>1261</v>
      </c>
      <c r="H55" s="994"/>
      <c r="I55" s="304" t="s">
        <v>34</v>
      </c>
      <c r="J55" s="304">
        <v>4</v>
      </c>
      <c r="K55" s="305" t="str">
        <f>IF(ISERROR(INDEX('Risk Matrix'!$D$7:$I$11,(VLOOKUP(I55,'Risk Matrix'!$AB$18:$AC$22,2)),(VLOOKUP(J55,'Risk Matrix'!$AE$18:$AF$22,2)))),"",INDEX('Risk Matrix'!$D$7:$I$11,(VLOOKUP(I55,'Risk Matrix'!$AB$18:$AC$22,2)),(VLOOKUP(J55,'Risk Matrix'!$AE$18:$AF$22,2))))</f>
        <v>M</v>
      </c>
      <c r="L55" s="306"/>
      <c r="M55" s="306"/>
      <c r="N55" s="307"/>
      <c r="O55" s="307"/>
      <c r="P55" s="305"/>
      <c r="Q55" s="304"/>
      <c r="R55" s="308"/>
      <c r="S55" s="284"/>
      <c r="T55" s="285"/>
      <c r="U55" s="286"/>
    </row>
    <row r="56" spans="2:21" s="287" customFormat="1" ht="90.75" thickBot="1" x14ac:dyDescent="0.25">
      <c r="B56" s="1000"/>
      <c r="C56" s="986"/>
      <c r="D56" s="986"/>
      <c r="E56" s="621" t="s">
        <v>1262</v>
      </c>
      <c r="F56" s="318" t="s">
        <v>49</v>
      </c>
      <c r="G56" s="658" t="s">
        <v>2094</v>
      </c>
      <c r="H56" s="995"/>
      <c r="I56" s="311" t="s">
        <v>25</v>
      </c>
      <c r="J56" s="311">
        <v>3</v>
      </c>
      <c r="K56" s="312" t="str">
        <f>IF(ISERROR(INDEX('Risk Matrix'!$D$7:$I$11,(VLOOKUP(I56,'Risk Matrix'!$AB$18:$AC$22,2)),(VLOOKUP(J56,'Risk Matrix'!$AE$18:$AF$22,2)))),"",INDEX('Risk Matrix'!$D$7:$I$11,(VLOOKUP(I56,'Risk Matrix'!$AB$18:$AC$22,2)),(VLOOKUP(J56,'Risk Matrix'!$AE$18:$AF$22,2))))</f>
        <v>M</v>
      </c>
      <c r="L56" s="313"/>
      <c r="M56" s="313"/>
      <c r="N56" s="314"/>
      <c r="O56" s="314"/>
      <c r="P56" s="312"/>
      <c r="Q56" s="311"/>
      <c r="R56" s="315"/>
      <c r="S56" s="284"/>
      <c r="T56" s="285"/>
      <c r="U56" s="286"/>
    </row>
    <row r="57" spans="2:21" s="287" customFormat="1" ht="75.75" thickBot="1" x14ac:dyDescent="0.25">
      <c r="B57" s="337">
        <v>12.17</v>
      </c>
      <c r="C57" s="339" t="s">
        <v>1148</v>
      </c>
      <c r="D57" s="339" t="s">
        <v>1263</v>
      </c>
      <c r="E57" s="625" t="s">
        <v>1264</v>
      </c>
      <c r="F57" s="336" t="s">
        <v>49</v>
      </c>
      <c r="G57" s="660" t="s">
        <v>2093</v>
      </c>
      <c r="H57" s="322" t="s">
        <v>1209</v>
      </c>
      <c r="I57" s="321" t="s">
        <v>25</v>
      </c>
      <c r="J57" s="321">
        <v>4</v>
      </c>
      <c r="K57" s="322" t="str">
        <f>IF(ISERROR(INDEX('Risk Matrix'!$D$7:$I$11,(VLOOKUP(I57,'Risk Matrix'!$AB$18:$AC$22,2)),(VLOOKUP(J57,'Risk Matrix'!$AE$18:$AF$22,2)))),"",INDEX('Risk Matrix'!$D$7:$I$11,(VLOOKUP(I57,'Risk Matrix'!$AB$18:$AC$22,2)),(VLOOKUP(J57,'Risk Matrix'!$AE$18:$AF$22,2))))</f>
        <v>L</v>
      </c>
      <c r="L57" s="323"/>
      <c r="M57" s="323"/>
      <c r="N57" s="324"/>
      <c r="O57" s="324"/>
      <c r="P57" s="322"/>
      <c r="Q57" s="321"/>
      <c r="R57" s="325"/>
      <c r="S57" s="284"/>
      <c r="T57" s="285"/>
      <c r="U57" s="286"/>
    </row>
    <row r="58" spans="2:21" s="287" customFormat="1" ht="75" x14ac:dyDescent="0.2">
      <c r="B58" s="999">
        <v>12.18</v>
      </c>
      <c r="C58" s="984" t="s">
        <v>1148</v>
      </c>
      <c r="D58" s="984" t="s">
        <v>1265</v>
      </c>
      <c r="E58" s="619" t="s">
        <v>1266</v>
      </c>
      <c r="F58" s="316" t="s">
        <v>479</v>
      </c>
      <c r="G58" s="619" t="s">
        <v>1267</v>
      </c>
      <c r="H58" s="993" t="s">
        <v>2027</v>
      </c>
      <c r="I58" s="279" t="s">
        <v>25</v>
      </c>
      <c r="J58" s="279">
        <v>4</v>
      </c>
      <c r="K58" s="280" t="str">
        <f>IF(ISERROR(INDEX('Risk Matrix'!$D$7:$I$11,(VLOOKUP(I58,'Risk Matrix'!$AB$18:$AC$22,2)),(VLOOKUP(J58,'Risk Matrix'!$AE$18:$AF$22,2)))),"",INDEX('Risk Matrix'!$D$7:$I$11,(VLOOKUP(I58,'Risk Matrix'!$AB$18:$AC$22,2)),(VLOOKUP(J58,'Risk Matrix'!$AE$18:$AF$22,2))))</f>
        <v>L</v>
      </c>
      <c r="L58" s="281"/>
      <c r="M58" s="281"/>
      <c r="N58" s="282"/>
      <c r="O58" s="282"/>
      <c r="P58" s="280"/>
      <c r="Q58" s="279"/>
      <c r="R58" s="283"/>
      <c r="S58" s="284"/>
      <c r="T58" s="285"/>
      <c r="U58" s="286"/>
    </row>
    <row r="59" spans="2:21" s="287" customFormat="1" ht="60.75" thickBot="1" x14ac:dyDescent="0.25">
      <c r="B59" s="1000"/>
      <c r="C59" s="986"/>
      <c r="D59" s="986"/>
      <c r="E59" s="621" t="s">
        <v>1268</v>
      </c>
      <c r="F59" s="318" t="s">
        <v>479</v>
      </c>
      <c r="G59" s="621" t="s">
        <v>1269</v>
      </c>
      <c r="H59" s="995"/>
      <c r="I59" s="311" t="s">
        <v>25</v>
      </c>
      <c r="J59" s="311">
        <v>4</v>
      </c>
      <c r="K59" s="312" t="str">
        <f>IF(ISERROR(INDEX('Risk Matrix'!$D$7:$I$11,(VLOOKUP(I59,'Risk Matrix'!$AB$18:$AC$22,2)),(VLOOKUP(J59,'Risk Matrix'!$AE$18:$AF$22,2)))),"",INDEX('Risk Matrix'!$D$7:$I$11,(VLOOKUP(I59,'Risk Matrix'!$AB$18:$AC$22,2)),(VLOOKUP(J59,'Risk Matrix'!$AE$18:$AF$22,2))))</f>
        <v>L</v>
      </c>
      <c r="L59" s="313"/>
      <c r="M59" s="313"/>
      <c r="N59" s="314"/>
      <c r="O59" s="314"/>
      <c r="P59" s="312"/>
      <c r="Q59" s="311"/>
      <c r="R59" s="315"/>
      <c r="S59" s="284"/>
      <c r="T59" s="285"/>
      <c r="U59" s="286"/>
    </row>
    <row r="60" spans="2:21" s="287" customFormat="1" ht="45.75" thickBot="1" x14ac:dyDescent="0.25">
      <c r="B60" s="337">
        <v>12.19</v>
      </c>
      <c r="C60" s="339" t="s">
        <v>1148</v>
      </c>
      <c r="D60" s="339" t="s">
        <v>1270</v>
      </c>
      <c r="E60" s="625" t="s">
        <v>654</v>
      </c>
      <c r="F60" s="336" t="s">
        <v>1271</v>
      </c>
      <c r="G60" s="630" t="s">
        <v>2028</v>
      </c>
      <c r="H60" s="322" t="s">
        <v>1209</v>
      </c>
      <c r="I60" s="321" t="s">
        <v>34</v>
      </c>
      <c r="J60" s="321">
        <v>4</v>
      </c>
      <c r="K60" s="322" t="str">
        <f>IF(ISERROR(INDEX('Risk Matrix'!$D$7:$I$11,(VLOOKUP(I60,'Risk Matrix'!$AB$18:$AC$22,2)),(VLOOKUP(J60,'Risk Matrix'!$AE$18:$AF$22,2)))),"",INDEX('Risk Matrix'!$D$7:$I$11,(VLOOKUP(I60,'Risk Matrix'!$AB$18:$AC$22,2)),(VLOOKUP(J60,'Risk Matrix'!$AE$18:$AF$22,2))))</f>
        <v>M</v>
      </c>
      <c r="L60" s="323"/>
      <c r="M60" s="323"/>
      <c r="N60" s="324"/>
      <c r="O60" s="324"/>
      <c r="P60" s="322"/>
      <c r="Q60" s="321"/>
      <c r="R60" s="325"/>
      <c r="S60" s="284"/>
      <c r="T60" s="285"/>
      <c r="U60" s="286"/>
    </row>
    <row r="61" spans="2:21" s="287" customFormat="1" ht="30" x14ac:dyDescent="0.2">
      <c r="B61" s="996">
        <v>12.2</v>
      </c>
      <c r="C61" s="984" t="s">
        <v>1148</v>
      </c>
      <c r="D61" s="984" t="s">
        <v>1272</v>
      </c>
      <c r="E61" s="619" t="s">
        <v>1273</v>
      </c>
      <c r="F61" s="316" t="s">
        <v>127</v>
      </c>
      <c r="G61" s="661" t="s">
        <v>2095</v>
      </c>
      <c r="H61" s="993" t="s">
        <v>2243</v>
      </c>
      <c r="I61" s="279" t="s">
        <v>34</v>
      </c>
      <c r="J61" s="279">
        <v>4</v>
      </c>
      <c r="K61" s="280" t="str">
        <f>IF(ISERROR(INDEX('Risk Matrix'!$D$7:$I$11,(VLOOKUP(I61,'Risk Matrix'!$AB$18:$AC$22,2)),(VLOOKUP(J61,'Risk Matrix'!$AE$18:$AF$22,2)))),"",INDEX('Risk Matrix'!$D$7:$I$11,(VLOOKUP(I61,'Risk Matrix'!$AB$18:$AC$22,2)),(VLOOKUP(J61,'Risk Matrix'!$AE$18:$AF$22,2))))</f>
        <v>M</v>
      </c>
      <c r="L61" s="281"/>
      <c r="M61" s="281"/>
      <c r="N61" s="282"/>
      <c r="O61" s="282"/>
      <c r="P61" s="280"/>
      <c r="Q61" s="279"/>
      <c r="R61" s="283"/>
      <c r="S61" s="284"/>
      <c r="T61" s="285"/>
      <c r="U61" s="286"/>
    </row>
    <row r="62" spans="2:21" s="287" customFormat="1" ht="45" x14ac:dyDescent="0.2">
      <c r="B62" s="997"/>
      <c r="C62" s="985"/>
      <c r="D62" s="985"/>
      <c r="E62" s="620" t="s">
        <v>1274</v>
      </c>
      <c r="F62" s="317" t="s">
        <v>174</v>
      </c>
      <c r="G62" s="620" t="s">
        <v>1275</v>
      </c>
      <c r="H62" s="994"/>
      <c r="I62" s="304" t="s">
        <v>34</v>
      </c>
      <c r="J62" s="304">
        <v>4</v>
      </c>
      <c r="K62" s="305" t="str">
        <f>IF(ISERROR(INDEX('Risk Matrix'!$D$7:$I$11,(VLOOKUP(I62,'Risk Matrix'!$AB$18:$AC$22,2)),(VLOOKUP(J62,'Risk Matrix'!$AE$18:$AF$22,2)))),"",INDEX('Risk Matrix'!$D$7:$I$11,(VLOOKUP(I62,'Risk Matrix'!$AB$18:$AC$22,2)),(VLOOKUP(J62,'Risk Matrix'!$AE$18:$AF$22,2))))</f>
        <v>M</v>
      </c>
      <c r="L62" s="306"/>
      <c r="M62" s="306"/>
      <c r="N62" s="307"/>
      <c r="O62" s="307"/>
      <c r="P62" s="305"/>
      <c r="Q62" s="304"/>
      <c r="R62" s="308"/>
      <c r="S62" s="284"/>
      <c r="T62" s="285"/>
      <c r="U62" s="286"/>
    </row>
    <row r="63" spans="2:21" s="287" customFormat="1" ht="30.75" thickBot="1" x14ac:dyDescent="0.25">
      <c r="B63" s="998"/>
      <c r="C63" s="986"/>
      <c r="D63" s="986"/>
      <c r="E63" s="621" t="s">
        <v>1276</v>
      </c>
      <c r="F63" s="318" t="s">
        <v>49</v>
      </c>
      <c r="G63" s="632" t="s">
        <v>2029</v>
      </c>
      <c r="H63" s="995"/>
      <c r="I63" s="311" t="s">
        <v>25</v>
      </c>
      <c r="J63" s="311">
        <v>4</v>
      </c>
      <c r="K63" s="312" t="str">
        <f>IF(ISERROR(INDEX('Risk Matrix'!$D$7:$I$11,(VLOOKUP(I63,'Risk Matrix'!$AB$18:$AC$22,2)),(VLOOKUP(J63,'Risk Matrix'!$AE$18:$AF$22,2)))),"",INDEX('Risk Matrix'!$D$7:$I$11,(VLOOKUP(I63,'Risk Matrix'!$AB$18:$AC$22,2)),(VLOOKUP(J63,'Risk Matrix'!$AE$18:$AF$22,2))))</f>
        <v>L</v>
      </c>
      <c r="L63" s="313"/>
      <c r="M63" s="313"/>
      <c r="N63" s="314"/>
      <c r="O63" s="314"/>
      <c r="P63" s="312"/>
      <c r="Q63" s="311"/>
      <c r="R63" s="315"/>
      <c r="S63" s="284"/>
      <c r="T63" s="285"/>
      <c r="U63" s="286"/>
    </row>
    <row r="64" spans="2:21" s="287" customFormat="1" ht="45" x14ac:dyDescent="0.2">
      <c r="B64" s="999">
        <v>12.21</v>
      </c>
      <c r="C64" s="984" t="s">
        <v>1148</v>
      </c>
      <c r="D64" s="984" t="s">
        <v>1277</v>
      </c>
      <c r="E64" s="622" t="s">
        <v>1278</v>
      </c>
      <c r="F64" s="319" t="s">
        <v>1195</v>
      </c>
      <c r="G64" s="622" t="s">
        <v>1279</v>
      </c>
      <c r="H64" s="993" t="s">
        <v>1209</v>
      </c>
      <c r="I64" s="304" t="s">
        <v>25</v>
      </c>
      <c r="J64" s="304">
        <v>4</v>
      </c>
      <c r="K64" s="305" t="str">
        <f>IF(ISERROR(INDEX('Risk Matrix'!$D$7:$I$11,(VLOOKUP(I64,'Risk Matrix'!$AB$18:$AC$22,2)),(VLOOKUP(J64,'Risk Matrix'!$AE$18:$AF$22,2)))),"",INDEX('Risk Matrix'!$D$7:$I$11,(VLOOKUP(I64,'Risk Matrix'!$AB$18:$AC$22,2)),(VLOOKUP(J64,'Risk Matrix'!$AE$18:$AF$22,2))))</f>
        <v>L</v>
      </c>
      <c r="L64" s="306"/>
      <c r="M64" s="306"/>
      <c r="N64" s="307"/>
      <c r="O64" s="307"/>
      <c r="P64" s="305"/>
      <c r="Q64" s="304"/>
      <c r="R64" s="308"/>
      <c r="S64" s="284"/>
      <c r="T64" s="285"/>
      <c r="U64" s="286"/>
    </row>
    <row r="65" spans="2:21" s="287" customFormat="1" ht="30" x14ac:dyDescent="0.2">
      <c r="B65" s="1001"/>
      <c r="C65" s="985"/>
      <c r="D65" s="985"/>
      <c r="E65" s="620" t="s">
        <v>1280</v>
      </c>
      <c r="F65" s="317" t="s">
        <v>49</v>
      </c>
      <c r="G65" s="620" t="s">
        <v>1281</v>
      </c>
      <c r="H65" s="994"/>
      <c r="I65" s="304" t="s">
        <v>34</v>
      </c>
      <c r="J65" s="304">
        <v>3</v>
      </c>
      <c r="K65" s="305" t="str">
        <f>IF(ISERROR(INDEX('Risk Matrix'!$D$7:$I$11,(VLOOKUP(I65,'Risk Matrix'!$AB$18:$AC$22,2)),(VLOOKUP(J65,'Risk Matrix'!$AE$18:$AF$22,2)))),"",INDEX('Risk Matrix'!$D$7:$I$11,(VLOOKUP(I65,'Risk Matrix'!$AB$18:$AC$22,2)),(VLOOKUP(J65,'Risk Matrix'!$AE$18:$AF$22,2))))</f>
        <v>M</v>
      </c>
      <c r="L65" s="306"/>
      <c r="M65" s="306"/>
      <c r="N65" s="307"/>
      <c r="O65" s="307"/>
      <c r="P65" s="305"/>
      <c r="Q65" s="304"/>
      <c r="R65" s="308"/>
      <c r="S65" s="284"/>
      <c r="T65" s="285"/>
      <c r="U65" s="286"/>
    </row>
    <row r="66" spans="2:21" s="287" customFormat="1" ht="30" x14ac:dyDescent="0.2">
      <c r="B66" s="1001"/>
      <c r="C66" s="985"/>
      <c r="D66" s="985"/>
      <c r="E66" s="620" t="s">
        <v>1282</v>
      </c>
      <c r="F66" s="317" t="s">
        <v>1195</v>
      </c>
      <c r="G66" s="620" t="s">
        <v>1283</v>
      </c>
      <c r="H66" s="994"/>
      <c r="I66" s="304" t="s">
        <v>34</v>
      </c>
      <c r="J66" s="304">
        <v>4</v>
      </c>
      <c r="K66" s="305" t="str">
        <f>IF(ISERROR(INDEX('Risk Matrix'!$D$7:$I$11,(VLOOKUP(I66,'Risk Matrix'!$AB$18:$AC$22,2)),(VLOOKUP(J66,'Risk Matrix'!$AE$18:$AF$22,2)))),"",INDEX('Risk Matrix'!$D$7:$I$11,(VLOOKUP(I66,'Risk Matrix'!$AB$18:$AC$22,2)),(VLOOKUP(J66,'Risk Matrix'!$AE$18:$AF$22,2))))</f>
        <v>M</v>
      </c>
      <c r="L66" s="306"/>
      <c r="M66" s="306"/>
      <c r="N66" s="307"/>
      <c r="O66" s="307"/>
      <c r="P66" s="305"/>
      <c r="Q66" s="304"/>
      <c r="R66" s="308"/>
      <c r="S66" s="284"/>
      <c r="T66" s="285"/>
      <c r="U66" s="286"/>
    </row>
    <row r="67" spans="2:21" s="287" customFormat="1" ht="30.75" thickBot="1" x14ac:dyDescent="0.25">
      <c r="B67" s="1000"/>
      <c r="C67" s="986"/>
      <c r="D67" s="986"/>
      <c r="E67" s="623" t="s">
        <v>1284</v>
      </c>
      <c r="F67" s="320" t="s">
        <v>1195</v>
      </c>
      <c r="G67" s="623" t="s">
        <v>1285</v>
      </c>
      <c r="H67" s="995"/>
      <c r="I67" s="321" t="s">
        <v>34</v>
      </c>
      <c r="J67" s="321">
        <v>4</v>
      </c>
      <c r="K67" s="322" t="str">
        <f>IF(ISERROR(INDEX('Risk Matrix'!$D$7:$I$11,(VLOOKUP(I67,'Risk Matrix'!$AB$18:$AC$22,2)),(VLOOKUP(J67,'Risk Matrix'!$AE$18:$AF$22,2)))),"",INDEX('Risk Matrix'!$D$7:$I$11,(VLOOKUP(I67,'Risk Matrix'!$AB$18:$AC$22,2)),(VLOOKUP(J67,'Risk Matrix'!$AE$18:$AF$22,2))))</f>
        <v>M</v>
      </c>
      <c r="L67" s="323"/>
      <c r="M67" s="323"/>
      <c r="N67" s="324"/>
      <c r="O67" s="324"/>
      <c r="P67" s="322"/>
      <c r="Q67" s="321"/>
      <c r="R67" s="325"/>
      <c r="S67" s="284"/>
      <c r="T67" s="285"/>
      <c r="U67" s="286"/>
    </row>
    <row r="68" spans="2:21" s="287" customFormat="1" ht="90" x14ac:dyDescent="0.2">
      <c r="B68" s="999">
        <v>12.22</v>
      </c>
      <c r="C68" s="984" t="s">
        <v>1148</v>
      </c>
      <c r="D68" s="984" t="s">
        <v>1286</v>
      </c>
      <c r="E68" s="619" t="s">
        <v>1287</v>
      </c>
      <c r="F68" s="316" t="s">
        <v>49</v>
      </c>
      <c r="G68" s="619" t="s">
        <v>1288</v>
      </c>
      <c r="H68" s="993" t="s">
        <v>1209</v>
      </c>
      <c r="I68" s="279" t="s">
        <v>34</v>
      </c>
      <c r="J68" s="279">
        <v>3</v>
      </c>
      <c r="K68" s="280" t="str">
        <f>IF(ISERROR(INDEX('Risk Matrix'!$D$7:$I$11,(VLOOKUP(I68,'Risk Matrix'!$AB$18:$AC$22,2)),(VLOOKUP(J68,'Risk Matrix'!$AE$18:$AF$22,2)))),"",INDEX('Risk Matrix'!$D$7:$I$11,(VLOOKUP(I68,'Risk Matrix'!$AB$18:$AC$22,2)),(VLOOKUP(J68,'Risk Matrix'!$AE$18:$AF$22,2))))</f>
        <v>M</v>
      </c>
      <c r="L68" s="281"/>
      <c r="M68" s="281"/>
      <c r="N68" s="282"/>
      <c r="O68" s="282"/>
      <c r="P68" s="280"/>
      <c r="Q68" s="279"/>
      <c r="R68" s="283"/>
      <c r="S68" s="284"/>
      <c r="T68" s="285"/>
      <c r="U68" s="286"/>
    </row>
    <row r="69" spans="2:21" s="287" customFormat="1" ht="30" customHeight="1" x14ac:dyDescent="0.2">
      <c r="B69" s="1001"/>
      <c r="C69" s="985"/>
      <c r="D69" s="985"/>
      <c r="E69" s="620" t="s">
        <v>1289</v>
      </c>
      <c r="F69" s="317" t="s">
        <v>479</v>
      </c>
      <c r="G69" s="657" t="s">
        <v>2096</v>
      </c>
      <c r="H69" s="994"/>
      <c r="I69" s="304" t="s">
        <v>25</v>
      </c>
      <c r="J69" s="304">
        <v>4</v>
      </c>
      <c r="K69" s="305" t="str">
        <f>IF(ISERROR(INDEX('Risk Matrix'!$D$7:$I$11,(VLOOKUP(I69,'Risk Matrix'!$AB$18:$AC$22,2)),(VLOOKUP(J69,'Risk Matrix'!$AE$18:$AF$22,2)))),"",INDEX('Risk Matrix'!$D$7:$I$11,(VLOOKUP(I69,'Risk Matrix'!$AB$18:$AC$22,2)),(VLOOKUP(J69,'Risk Matrix'!$AE$18:$AF$22,2))))</f>
        <v>L</v>
      </c>
      <c r="L69" s="306"/>
      <c r="M69" s="306"/>
      <c r="N69" s="307"/>
      <c r="O69" s="307"/>
      <c r="P69" s="305"/>
      <c r="Q69" s="304"/>
      <c r="R69" s="308"/>
      <c r="S69" s="284"/>
      <c r="T69" s="285"/>
      <c r="U69" s="286"/>
    </row>
    <row r="70" spans="2:21" s="287" customFormat="1" ht="90" x14ac:dyDescent="0.2">
      <c r="B70" s="1001"/>
      <c r="C70" s="985"/>
      <c r="D70" s="985"/>
      <c r="E70" s="620" t="s">
        <v>1290</v>
      </c>
      <c r="F70" s="317" t="s">
        <v>49</v>
      </c>
      <c r="G70" s="657" t="s">
        <v>2097</v>
      </c>
      <c r="H70" s="994"/>
      <c r="I70" s="304" t="s">
        <v>25</v>
      </c>
      <c r="J70" s="304">
        <v>4</v>
      </c>
      <c r="K70" s="305" t="str">
        <f>IF(ISERROR(INDEX('Risk Matrix'!$D$7:$I$11,(VLOOKUP(I70,'Risk Matrix'!$AB$18:$AC$22,2)),(VLOOKUP(J70,'Risk Matrix'!$AE$18:$AF$22,2)))),"",INDEX('Risk Matrix'!$D$7:$I$11,(VLOOKUP(I70,'Risk Matrix'!$AB$18:$AC$22,2)),(VLOOKUP(J70,'Risk Matrix'!$AE$18:$AF$22,2))))</f>
        <v>L</v>
      </c>
      <c r="L70" s="306"/>
      <c r="M70" s="306"/>
      <c r="N70" s="307"/>
      <c r="O70" s="307"/>
      <c r="P70" s="305"/>
      <c r="Q70" s="304"/>
      <c r="R70" s="308"/>
      <c r="S70" s="284"/>
      <c r="T70" s="285"/>
      <c r="U70" s="286"/>
    </row>
    <row r="71" spans="2:21" s="287" customFormat="1" ht="30" x14ac:dyDescent="0.2">
      <c r="B71" s="1001"/>
      <c r="C71" s="985"/>
      <c r="D71" s="985"/>
      <c r="E71" s="620" t="s">
        <v>1291</v>
      </c>
      <c r="F71" s="317" t="s">
        <v>49</v>
      </c>
      <c r="G71" s="620" t="s">
        <v>1292</v>
      </c>
      <c r="H71" s="994"/>
      <c r="I71" s="304" t="s">
        <v>34</v>
      </c>
      <c r="J71" s="304">
        <v>3</v>
      </c>
      <c r="K71" s="305" t="str">
        <f>IF(ISERROR(INDEX('Risk Matrix'!$D$7:$I$11,(VLOOKUP(I71,'Risk Matrix'!$AB$18:$AC$22,2)),(VLOOKUP(J71,'Risk Matrix'!$AE$18:$AF$22,2)))),"",INDEX('Risk Matrix'!$D$7:$I$11,(VLOOKUP(I71,'Risk Matrix'!$AB$18:$AC$22,2)),(VLOOKUP(J71,'Risk Matrix'!$AE$18:$AF$22,2))))</f>
        <v>M</v>
      </c>
      <c r="L71" s="306"/>
      <c r="M71" s="306"/>
      <c r="N71" s="307"/>
      <c r="O71" s="307"/>
      <c r="P71" s="305"/>
      <c r="Q71" s="304"/>
      <c r="R71" s="308"/>
      <c r="S71" s="284"/>
      <c r="T71" s="285"/>
      <c r="U71" s="286"/>
    </row>
    <row r="72" spans="2:21" s="287" customFormat="1" ht="30" x14ac:dyDescent="0.2">
      <c r="B72" s="1001"/>
      <c r="C72" s="985"/>
      <c r="D72" s="985"/>
      <c r="E72" s="620" t="s">
        <v>1293</v>
      </c>
      <c r="F72" s="317" t="s">
        <v>49</v>
      </c>
      <c r="G72" s="620" t="s">
        <v>1294</v>
      </c>
      <c r="H72" s="994"/>
      <c r="I72" s="304" t="s">
        <v>25</v>
      </c>
      <c r="J72" s="304">
        <v>3</v>
      </c>
      <c r="K72" s="305" t="str">
        <f>IF(ISERROR(INDEX('Risk Matrix'!$D$7:$I$11,(VLOOKUP(I72,'Risk Matrix'!$AB$18:$AC$22,2)),(VLOOKUP(J72,'Risk Matrix'!$AE$18:$AF$22,2)))),"",INDEX('Risk Matrix'!$D$7:$I$11,(VLOOKUP(I72,'Risk Matrix'!$AB$18:$AC$22,2)),(VLOOKUP(J72,'Risk Matrix'!$AE$18:$AF$22,2))))</f>
        <v>M</v>
      </c>
      <c r="L72" s="306"/>
      <c r="M72" s="306"/>
      <c r="N72" s="307"/>
      <c r="O72" s="307"/>
      <c r="P72" s="305"/>
      <c r="Q72" s="304"/>
      <c r="R72" s="308"/>
      <c r="S72" s="284"/>
      <c r="T72" s="285"/>
      <c r="U72" s="286"/>
    </row>
    <row r="73" spans="2:21" s="287" customFormat="1" ht="90.75" thickBot="1" x14ac:dyDescent="0.25">
      <c r="B73" s="1000"/>
      <c r="C73" s="986"/>
      <c r="D73" s="986"/>
      <c r="E73" s="621" t="s">
        <v>1295</v>
      </c>
      <c r="F73" s="318" t="s">
        <v>1296</v>
      </c>
      <c r="G73" s="632" t="s">
        <v>2030</v>
      </c>
      <c r="H73" s="995"/>
      <c r="I73" s="311" t="s">
        <v>34</v>
      </c>
      <c r="J73" s="311">
        <v>3</v>
      </c>
      <c r="K73" s="312" t="str">
        <f>IF(ISERROR(INDEX('Risk Matrix'!$D$7:$I$11,(VLOOKUP(I73,'Risk Matrix'!$AB$18:$AC$22,2)),(VLOOKUP(J73,'Risk Matrix'!$AE$18:$AF$22,2)))),"",INDEX('Risk Matrix'!$D$7:$I$11,(VLOOKUP(I73,'Risk Matrix'!$AB$18:$AC$22,2)),(VLOOKUP(J73,'Risk Matrix'!$AE$18:$AF$22,2))))</f>
        <v>M</v>
      </c>
      <c r="L73" s="313"/>
      <c r="M73" s="313"/>
      <c r="N73" s="314"/>
      <c r="O73" s="314"/>
      <c r="P73" s="312"/>
      <c r="Q73" s="311"/>
      <c r="R73" s="315"/>
      <c r="S73" s="284"/>
      <c r="T73" s="285"/>
      <c r="U73" s="286"/>
    </row>
    <row r="74" spans="2:21" s="287" customFormat="1" ht="75.75" thickBot="1" x14ac:dyDescent="0.25">
      <c r="B74" s="337">
        <v>12.23</v>
      </c>
      <c r="C74" s="339" t="s">
        <v>1148</v>
      </c>
      <c r="D74" s="339" t="s">
        <v>1297</v>
      </c>
      <c r="E74" s="625" t="s">
        <v>1298</v>
      </c>
      <c r="F74" s="336" t="s">
        <v>1299</v>
      </c>
      <c r="G74" s="625" t="s">
        <v>1300</v>
      </c>
      <c r="H74" s="322" t="s">
        <v>1209</v>
      </c>
      <c r="I74" s="321" t="s">
        <v>25</v>
      </c>
      <c r="J74" s="321">
        <v>3</v>
      </c>
      <c r="K74" s="322" t="str">
        <f>IF(ISERROR(INDEX('Risk Matrix'!$D$7:$I$11,(VLOOKUP(I74,'Risk Matrix'!$AB$18:$AC$22,2)),(VLOOKUP(J74,'Risk Matrix'!$AE$18:$AF$22,2)))),"",INDEX('Risk Matrix'!$D$7:$I$11,(VLOOKUP(I74,'Risk Matrix'!$AB$18:$AC$22,2)),(VLOOKUP(J74,'Risk Matrix'!$AE$18:$AF$22,2))))</f>
        <v>M</v>
      </c>
      <c r="L74" s="323"/>
      <c r="M74" s="323"/>
      <c r="N74" s="324"/>
      <c r="O74" s="324"/>
      <c r="P74" s="322"/>
      <c r="Q74" s="321"/>
      <c r="R74" s="325"/>
      <c r="S74" s="284"/>
      <c r="T74" s="285"/>
      <c r="U74" s="286"/>
    </row>
    <row r="75" spans="2:21" s="287" customFormat="1" ht="30" x14ac:dyDescent="0.2">
      <c r="B75" s="999">
        <v>12.24</v>
      </c>
      <c r="C75" s="984" t="s">
        <v>1148</v>
      </c>
      <c r="D75" s="984" t="s">
        <v>1301</v>
      </c>
      <c r="E75" s="619" t="s">
        <v>1260</v>
      </c>
      <c r="F75" s="316" t="s">
        <v>49</v>
      </c>
      <c r="G75" s="619" t="s">
        <v>1302</v>
      </c>
      <c r="H75" s="993" t="s">
        <v>1209</v>
      </c>
      <c r="I75" s="279" t="s">
        <v>25</v>
      </c>
      <c r="J75" s="279">
        <v>3</v>
      </c>
      <c r="K75" s="280" t="str">
        <f>IF(ISERROR(INDEX('Risk Matrix'!$D$7:$I$11,(VLOOKUP(I75,'Risk Matrix'!$AB$18:$AC$22,2)),(VLOOKUP(J75,'Risk Matrix'!$AE$18:$AF$22,2)))),"",INDEX('Risk Matrix'!$D$7:$I$11,(VLOOKUP(I75,'Risk Matrix'!$AB$18:$AC$22,2)),(VLOOKUP(J75,'Risk Matrix'!$AE$18:$AF$22,2))))</f>
        <v>M</v>
      </c>
      <c r="L75" s="281"/>
      <c r="M75" s="281"/>
      <c r="N75" s="282"/>
      <c r="O75" s="282"/>
      <c r="P75" s="280"/>
      <c r="Q75" s="279"/>
      <c r="R75" s="283"/>
      <c r="S75" s="284"/>
      <c r="T75" s="285"/>
      <c r="U75" s="286"/>
    </row>
    <row r="76" spans="2:21" s="287" customFormat="1" x14ac:dyDescent="0.2">
      <c r="B76" s="1004"/>
      <c r="C76" s="985"/>
      <c r="D76" s="985"/>
      <c r="E76" s="620" t="s">
        <v>1303</v>
      </c>
      <c r="F76" s="317" t="s">
        <v>49</v>
      </c>
      <c r="G76" s="620" t="s">
        <v>1304</v>
      </c>
      <c r="H76" s="994"/>
      <c r="I76" s="304" t="s">
        <v>25</v>
      </c>
      <c r="J76" s="304">
        <v>4</v>
      </c>
      <c r="K76" s="305" t="str">
        <f>IF(ISERROR(INDEX('Risk Matrix'!$D$7:$I$11,(VLOOKUP(I76,'Risk Matrix'!$AB$18:$AC$22,2)),(VLOOKUP(J76,'Risk Matrix'!$AE$18:$AF$22,2)))),"",INDEX('Risk Matrix'!$D$7:$I$11,(VLOOKUP(I76,'Risk Matrix'!$AB$18:$AC$22,2)),(VLOOKUP(J76,'Risk Matrix'!$AE$18:$AF$22,2))))</f>
        <v>L</v>
      </c>
      <c r="L76" s="306"/>
      <c r="M76" s="306"/>
      <c r="N76" s="307"/>
      <c r="O76" s="307"/>
      <c r="P76" s="305"/>
      <c r="Q76" s="304"/>
      <c r="R76" s="308"/>
      <c r="S76" s="284"/>
      <c r="T76" s="285"/>
      <c r="U76" s="286"/>
    </row>
    <row r="77" spans="2:21" s="287" customFormat="1" ht="45.75" thickBot="1" x14ac:dyDescent="0.25">
      <c r="B77" s="1003"/>
      <c r="C77" s="986"/>
      <c r="D77" s="986"/>
      <c r="E77" s="621" t="s">
        <v>1305</v>
      </c>
      <c r="F77" s="318" t="s">
        <v>1195</v>
      </c>
      <c r="G77" s="621" t="s">
        <v>1306</v>
      </c>
      <c r="H77" s="995"/>
      <c r="I77" s="311" t="s">
        <v>25</v>
      </c>
      <c r="J77" s="311">
        <v>3</v>
      </c>
      <c r="K77" s="312" t="str">
        <f>IF(ISERROR(INDEX('Risk Matrix'!$D$7:$I$11,(VLOOKUP(I77,'Risk Matrix'!$AB$18:$AC$22,2)),(VLOOKUP(J77,'Risk Matrix'!$AE$18:$AF$22,2)))),"",INDEX('Risk Matrix'!$D$7:$I$11,(VLOOKUP(I77,'Risk Matrix'!$AB$18:$AC$22,2)),(VLOOKUP(J77,'Risk Matrix'!$AE$18:$AF$22,2))))</f>
        <v>M</v>
      </c>
      <c r="L77" s="313"/>
      <c r="M77" s="313"/>
      <c r="N77" s="314"/>
      <c r="O77" s="314"/>
      <c r="P77" s="312"/>
      <c r="Q77" s="311"/>
      <c r="R77" s="315"/>
      <c r="S77" s="284"/>
      <c r="T77" s="285"/>
      <c r="U77" s="286"/>
    </row>
    <row r="78" spans="2:21" s="287" customFormat="1" x14ac:dyDescent="0.2">
      <c r="B78" s="999">
        <v>12.25</v>
      </c>
      <c r="C78" s="984" t="s">
        <v>1148</v>
      </c>
      <c r="D78" s="984" t="s">
        <v>1307</v>
      </c>
      <c r="E78" s="619" t="s">
        <v>1308</v>
      </c>
      <c r="F78" s="316" t="s">
        <v>174</v>
      </c>
      <c r="G78" s="661" t="s">
        <v>2098</v>
      </c>
      <c r="H78" s="993" t="s">
        <v>1209</v>
      </c>
      <c r="I78" s="279" t="s">
        <v>34</v>
      </c>
      <c r="J78" s="279">
        <v>4</v>
      </c>
      <c r="K78" s="280" t="str">
        <f>IF(ISERROR(INDEX('Risk Matrix'!$D$7:$I$11,(VLOOKUP(I78,'Risk Matrix'!$AB$18:$AC$22,2)),(VLOOKUP(J78,'Risk Matrix'!$AE$18:$AF$22,2)))),"",INDEX('Risk Matrix'!$D$7:$I$11,(VLOOKUP(I78,'Risk Matrix'!$AB$18:$AC$22,2)),(VLOOKUP(J78,'Risk Matrix'!$AE$18:$AF$22,2))))</f>
        <v>M</v>
      </c>
      <c r="L78" s="281"/>
      <c r="M78" s="281"/>
      <c r="N78" s="282"/>
      <c r="O78" s="282"/>
      <c r="P78" s="280"/>
      <c r="Q78" s="279"/>
      <c r="R78" s="283"/>
      <c r="S78" s="284"/>
      <c r="T78" s="285"/>
      <c r="U78" s="286"/>
    </row>
    <row r="79" spans="2:21" s="287" customFormat="1" ht="30" x14ac:dyDescent="0.2">
      <c r="B79" s="1001"/>
      <c r="C79" s="985"/>
      <c r="D79" s="985"/>
      <c r="E79" s="620" t="s">
        <v>1309</v>
      </c>
      <c r="F79" s="317" t="s">
        <v>174</v>
      </c>
      <c r="G79" s="620" t="s">
        <v>1310</v>
      </c>
      <c r="H79" s="994"/>
      <c r="I79" s="304" t="s">
        <v>34</v>
      </c>
      <c r="J79" s="304">
        <v>3</v>
      </c>
      <c r="K79" s="305" t="str">
        <f>IF(ISERROR(INDEX('Risk Matrix'!$D$7:$I$11,(VLOOKUP(I79,'Risk Matrix'!$AB$18:$AC$22,2)),(VLOOKUP(J79,'Risk Matrix'!$AE$18:$AF$22,2)))),"",INDEX('Risk Matrix'!$D$7:$I$11,(VLOOKUP(I79,'Risk Matrix'!$AB$18:$AC$22,2)),(VLOOKUP(J79,'Risk Matrix'!$AE$18:$AF$22,2))))</f>
        <v>M</v>
      </c>
      <c r="L79" s="306"/>
      <c r="M79" s="306"/>
      <c r="N79" s="307"/>
      <c r="O79" s="307"/>
      <c r="P79" s="305"/>
      <c r="Q79" s="304"/>
      <c r="R79" s="308"/>
      <c r="S79" s="284"/>
      <c r="T79" s="285"/>
      <c r="U79" s="286"/>
    </row>
    <row r="80" spans="2:21" s="287" customFormat="1" ht="30" x14ac:dyDescent="0.2">
      <c r="B80" s="1001"/>
      <c r="C80" s="985"/>
      <c r="D80" s="985"/>
      <c r="E80" s="620" t="s">
        <v>1311</v>
      </c>
      <c r="F80" s="317" t="s">
        <v>174</v>
      </c>
      <c r="G80" s="620" t="s">
        <v>1312</v>
      </c>
      <c r="H80" s="994"/>
      <c r="I80" s="304" t="s">
        <v>34</v>
      </c>
      <c r="J80" s="304">
        <v>3</v>
      </c>
      <c r="K80" s="305" t="str">
        <f>IF(ISERROR(INDEX('Risk Matrix'!$D$7:$I$11,(VLOOKUP(I80,'Risk Matrix'!$AB$18:$AC$22,2)),(VLOOKUP(J80,'Risk Matrix'!$AE$18:$AF$22,2)))),"",INDEX('Risk Matrix'!$D$7:$I$11,(VLOOKUP(I80,'Risk Matrix'!$AB$18:$AC$22,2)),(VLOOKUP(J80,'Risk Matrix'!$AE$18:$AF$22,2))))</f>
        <v>M</v>
      </c>
      <c r="L80" s="306"/>
      <c r="M80" s="306"/>
      <c r="N80" s="307"/>
      <c r="O80" s="307"/>
      <c r="P80" s="305"/>
      <c r="Q80" s="304"/>
      <c r="R80" s="308"/>
      <c r="S80" s="284"/>
      <c r="T80" s="285"/>
      <c r="U80" s="286"/>
    </row>
    <row r="81" spans="2:21" s="287" customFormat="1" ht="30" x14ac:dyDescent="0.2">
      <c r="B81" s="1001"/>
      <c r="C81" s="985"/>
      <c r="D81" s="985"/>
      <c r="E81" s="620" t="s">
        <v>1313</v>
      </c>
      <c r="F81" s="317" t="s">
        <v>1203</v>
      </c>
      <c r="G81" s="620" t="s">
        <v>1314</v>
      </c>
      <c r="H81" s="994"/>
      <c r="I81" s="304" t="s">
        <v>34</v>
      </c>
      <c r="J81" s="304">
        <v>3</v>
      </c>
      <c r="K81" s="305" t="str">
        <f>IF(ISERROR(INDEX('Risk Matrix'!$D$7:$I$11,(VLOOKUP(I81,'Risk Matrix'!$AB$18:$AC$22,2)),(VLOOKUP(J81,'Risk Matrix'!$AE$18:$AF$22,2)))),"",INDEX('Risk Matrix'!$D$7:$I$11,(VLOOKUP(I81,'Risk Matrix'!$AB$18:$AC$22,2)),(VLOOKUP(J81,'Risk Matrix'!$AE$18:$AF$22,2))))</f>
        <v>M</v>
      </c>
      <c r="L81" s="306"/>
      <c r="M81" s="306"/>
      <c r="N81" s="307"/>
      <c r="O81" s="307"/>
      <c r="P81" s="305"/>
      <c r="Q81" s="304"/>
      <c r="R81" s="308"/>
      <c r="S81" s="284"/>
      <c r="T81" s="285"/>
      <c r="U81" s="286"/>
    </row>
    <row r="82" spans="2:21" s="287" customFormat="1" ht="30" x14ac:dyDescent="0.2">
      <c r="B82" s="1001"/>
      <c r="C82" s="985"/>
      <c r="D82" s="985"/>
      <c r="E82" s="620" t="s">
        <v>1315</v>
      </c>
      <c r="F82" s="317" t="s">
        <v>49</v>
      </c>
      <c r="G82" s="620" t="s">
        <v>1316</v>
      </c>
      <c r="H82" s="994"/>
      <c r="I82" s="304" t="s">
        <v>25</v>
      </c>
      <c r="J82" s="304">
        <v>4</v>
      </c>
      <c r="K82" s="305" t="str">
        <f>IF(ISERROR(INDEX('Risk Matrix'!$D$7:$I$11,(VLOOKUP(I82,'Risk Matrix'!$AB$18:$AC$22,2)),(VLOOKUP(J82,'Risk Matrix'!$AE$18:$AF$22,2)))),"",INDEX('Risk Matrix'!$D$7:$I$11,(VLOOKUP(I82,'Risk Matrix'!$AB$18:$AC$22,2)),(VLOOKUP(J82,'Risk Matrix'!$AE$18:$AF$22,2))))</f>
        <v>L</v>
      </c>
      <c r="L82" s="306"/>
      <c r="M82" s="306"/>
      <c r="N82" s="307"/>
      <c r="O82" s="307"/>
      <c r="P82" s="305"/>
      <c r="Q82" s="304"/>
      <c r="R82" s="308"/>
      <c r="S82" s="284"/>
      <c r="T82" s="285"/>
      <c r="U82" s="286"/>
    </row>
    <row r="83" spans="2:21" s="287" customFormat="1" ht="135" x14ac:dyDescent="0.2">
      <c r="B83" s="1001"/>
      <c r="C83" s="985"/>
      <c r="D83" s="985"/>
      <c r="E83" s="620" t="s">
        <v>1317</v>
      </c>
      <c r="F83" s="317" t="s">
        <v>479</v>
      </c>
      <c r="G83" s="620" t="s">
        <v>1318</v>
      </c>
      <c r="H83" s="994"/>
      <c r="I83" s="304" t="s">
        <v>34</v>
      </c>
      <c r="J83" s="304">
        <v>4</v>
      </c>
      <c r="K83" s="305" t="str">
        <f>IF(ISERROR(INDEX('Risk Matrix'!$D$7:$I$11,(VLOOKUP(I83,'Risk Matrix'!$AB$18:$AC$22,2)),(VLOOKUP(J83,'Risk Matrix'!$AE$18:$AF$22,2)))),"",INDEX('Risk Matrix'!$D$7:$I$11,(VLOOKUP(I83,'Risk Matrix'!$AB$18:$AC$22,2)),(VLOOKUP(J83,'Risk Matrix'!$AE$18:$AF$22,2))))</f>
        <v>M</v>
      </c>
      <c r="L83" s="306"/>
      <c r="M83" s="306"/>
      <c r="N83" s="307"/>
      <c r="O83" s="307"/>
      <c r="P83" s="305"/>
      <c r="Q83" s="304"/>
      <c r="R83" s="308"/>
      <c r="S83" s="284"/>
      <c r="T83" s="285"/>
      <c r="U83" s="286"/>
    </row>
    <row r="84" spans="2:21" s="287" customFormat="1" ht="45.75" thickBot="1" x14ac:dyDescent="0.25">
      <c r="B84" s="1001"/>
      <c r="C84" s="985"/>
      <c r="D84" s="985"/>
      <c r="E84" s="621" t="s">
        <v>1319</v>
      </c>
      <c r="F84" s="318" t="s">
        <v>1320</v>
      </c>
      <c r="G84" s="621" t="s">
        <v>1321</v>
      </c>
      <c r="H84" s="994"/>
      <c r="I84" s="311" t="s">
        <v>25</v>
      </c>
      <c r="J84" s="311">
        <v>4</v>
      </c>
      <c r="K84" s="637" t="str">
        <f>IF(ISERROR(INDEX('Risk Matrix'!$D$7:$I$11,(VLOOKUP(I84,'Risk Matrix'!$AB$18:$AC$22,2)),(VLOOKUP(J84,'Risk Matrix'!$AE$18:$AF$22,2)))),"",INDEX('Risk Matrix'!$D$7:$I$11,(VLOOKUP(I84,'Risk Matrix'!$AB$18:$AC$22,2)),(VLOOKUP(J84,'Risk Matrix'!$AE$18:$AF$22,2))))</f>
        <v>L</v>
      </c>
      <c r="L84" s="313"/>
      <c r="M84" s="313"/>
      <c r="N84" s="314"/>
      <c r="O84" s="314"/>
      <c r="P84" s="637"/>
      <c r="Q84" s="311"/>
      <c r="R84" s="315"/>
      <c r="S84" s="284"/>
      <c r="T84" s="285"/>
      <c r="U84" s="286"/>
    </row>
    <row r="85" spans="2:21" s="287" customFormat="1" ht="15.75" hidden="1" thickBot="1" x14ac:dyDescent="0.25">
      <c r="B85" s="1000"/>
      <c r="C85" s="986"/>
      <c r="D85" s="986"/>
      <c r="E85" s="662" t="s">
        <v>2099</v>
      </c>
      <c r="F85" s="318"/>
      <c r="G85" s="621"/>
      <c r="H85" s="995"/>
      <c r="I85" s="311" t="s">
        <v>25</v>
      </c>
      <c r="J85" s="311">
        <v>4</v>
      </c>
      <c r="K85" s="312" t="str">
        <f>IF(ISERROR(INDEX('Risk Matrix'!$D$7:$I$11,(VLOOKUP(I85,'Risk Matrix'!$AB$18:$AC$22,2)),(VLOOKUP(J85,'Risk Matrix'!$AE$18:$AF$22,2)))),"",INDEX('Risk Matrix'!$D$7:$I$11,(VLOOKUP(I85,'Risk Matrix'!$AB$18:$AC$22,2)),(VLOOKUP(J85,'Risk Matrix'!$AE$18:$AF$22,2))))</f>
        <v>L</v>
      </c>
      <c r="L85" s="313"/>
      <c r="M85" s="313"/>
      <c r="N85" s="314"/>
      <c r="O85" s="314"/>
      <c r="P85" s="312"/>
      <c r="Q85" s="311"/>
      <c r="R85" s="315"/>
      <c r="S85" s="284"/>
      <c r="T85" s="285"/>
      <c r="U85" s="286"/>
    </row>
    <row r="86" spans="2:21" s="287" customFormat="1" ht="90" x14ac:dyDescent="0.2">
      <c r="B86" s="999" t="s">
        <v>1322</v>
      </c>
      <c r="C86" s="984" t="s">
        <v>1148</v>
      </c>
      <c r="D86" s="984" t="s">
        <v>1323</v>
      </c>
      <c r="E86" s="622" t="s">
        <v>1324</v>
      </c>
      <c r="F86" s="319" t="s">
        <v>1195</v>
      </c>
      <c r="G86" s="622" t="s">
        <v>1325</v>
      </c>
      <c r="H86" s="993" t="s">
        <v>2034</v>
      </c>
      <c r="I86" s="304" t="s">
        <v>34</v>
      </c>
      <c r="J86" s="304">
        <v>4</v>
      </c>
      <c r="K86" s="305" t="str">
        <f>IF(ISERROR(INDEX('Risk Matrix'!$D$7:$I$11,(VLOOKUP(I86,'Risk Matrix'!$AB$18:$AC$22,2)),(VLOOKUP(J86,'Risk Matrix'!$AE$18:$AF$22,2)))),"",INDEX('Risk Matrix'!$D$7:$I$11,(VLOOKUP(I86,'Risk Matrix'!$AB$18:$AC$22,2)),(VLOOKUP(J86,'Risk Matrix'!$AE$18:$AF$22,2))))</f>
        <v>M</v>
      </c>
      <c r="L86" s="306"/>
      <c r="M86" s="306"/>
      <c r="N86" s="307"/>
      <c r="O86" s="307"/>
      <c r="P86" s="305"/>
      <c r="Q86" s="304"/>
      <c r="R86" s="308"/>
      <c r="S86" s="284"/>
      <c r="T86" s="285"/>
      <c r="U86" s="286"/>
    </row>
    <row r="87" spans="2:21" s="287" customFormat="1" ht="75" x14ac:dyDescent="0.2">
      <c r="B87" s="1001"/>
      <c r="C87" s="985"/>
      <c r="D87" s="985"/>
      <c r="E87" s="620" t="s">
        <v>1326</v>
      </c>
      <c r="F87" s="317" t="s">
        <v>49</v>
      </c>
      <c r="G87" s="657" t="s">
        <v>2100</v>
      </c>
      <c r="H87" s="994"/>
      <c r="I87" s="304" t="s">
        <v>25</v>
      </c>
      <c r="J87" s="304">
        <v>3</v>
      </c>
      <c r="K87" s="305" t="str">
        <f>IF(ISERROR(INDEX('Risk Matrix'!$D$7:$I$11,(VLOOKUP(I87,'Risk Matrix'!$AB$18:$AC$22,2)),(VLOOKUP(J87,'Risk Matrix'!$AE$18:$AF$22,2)))),"",INDEX('Risk Matrix'!$D$7:$I$11,(VLOOKUP(I87,'Risk Matrix'!$AB$18:$AC$22,2)),(VLOOKUP(J87,'Risk Matrix'!$AE$18:$AF$22,2))))</f>
        <v>M</v>
      </c>
      <c r="L87" s="306"/>
      <c r="M87" s="306"/>
      <c r="N87" s="307"/>
      <c r="O87" s="307"/>
      <c r="P87" s="305"/>
      <c r="Q87" s="304"/>
      <c r="R87" s="308"/>
      <c r="S87" s="284"/>
      <c r="T87" s="285"/>
      <c r="U87" s="286"/>
    </row>
    <row r="88" spans="2:21" s="287" customFormat="1" ht="30" x14ac:dyDescent="0.2">
      <c r="B88" s="1001"/>
      <c r="C88" s="985"/>
      <c r="D88" s="985"/>
      <c r="E88" s="620" t="s">
        <v>1327</v>
      </c>
      <c r="F88" s="317" t="s">
        <v>49</v>
      </c>
      <c r="G88" s="620" t="s">
        <v>1328</v>
      </c>
      <c r="H88" s="994"/>
      <c r="I88" s="304" t="s">
        <v>25</v>
      </c>
      <c r="J88" s="304">
        <v>4</v>
      </c>
      <c r="K88" s="305" t="str">
        <f>IF(ISERROR(INDEX('Risk Matrix'!$D$7:$I$11,(VLOOKUP(I88,'Risk Matrix'!$AB$18:$AC$22,2)),(VLOOKUP(J88,'Risk Matrix'!$AE$18:$AF$22,2)))),"",INDEX('Risk Matrix'!$D$7:$I$11,(VLOOKUP(I88,'Risk Matrix'!$AB$18:$AC$22,2)),(VLOOKUP(J88,'Risk Matrix'!$AE$18:$AF$22,2))))</f>
        <v>L</v>
      </c>
      <c r="L88" s="306"/>
      <c r="M88" s="306"/>
      <c r="N88" s="307"/>
      <c r="O88" s="307"/>
      <c r="P88" s="305"/>
      <c r="Q88" s="304"/>
      <c r="R88" s="308"/>
      <c r="S88" s="284"/>
      <c r="T88" s="285"/>
      <c r="U88" s="286"/>
    </row>
    <row r="89" spans="2:21" s="287" customFormat="1" ht="75.75" thickBot="1" x14ac:dyDescent="0.25">
      <c r="B89" s="1000"/>
      <c r="C89" s="986"/>
      <c r="D89" s="986"/>
      <c r="E89" s="623" t="s">
        <v>1329</v>
      </c>
      <c r="F89" s="320" t="s">
        <v>479</v>
      </c>
      <c r="G89" s="663" t="s">
        <v>2101</v>
      </c>
      <c r="H89" s="995"/>
      <c r="I89" s="321" t="s">
        <v>25</v>
      </c>
      <c r="J89" s="321">
        <v>3</v>
      </c>
      <c r="K89" s="322" t="str">
        <f>IF(ISERROR(INDEX('Risk Matrix'!$D$7:$I$11,(VLOOKUP(I89,'Risk Matrix'!$AB$18:$AC$22,2)),(VLOOKUP(J89,'Risk Matrix'!$AE$18:$AF$22,2)))),"",INDEX('Risk Matrix'!$D$7:$I$11,(VLOOKUP(I89,'Risk Matrix'!$AB$18:$AC$22,2)),(VLOOKUP(J89,'Risk Matrix'!$AE$18:$AF$22,2))))</f>
        <v>M</v>
      </c>
      <c r="L89" s="323"/>
      <c r="M89" s="323"/>
      <c r="N89" s="324"/>
      <c r="O89" s="324"/>
      <c r="P89" s="322"/>
      <c r="Q89" s="321"/>
      <c r="R89" s="325"/>
      <c r="S89" s="284"/>
      <c r="T89" s="285"/>
      <c r="U89" s="286"/>
    </row>
    <row r="90" spans="2:21" s="287" customFormat="1" ht="45" x14ac:dyDescent="0.2">
      <c r="B90" s="999">
        <v>12.26</v>
      </c>
      <c r="C90" s="984" t="s">
        <v>1148</v>
      </c>
      <c r="D90" s="984" t="s">
        <v>1330</v>
      </c>
      <c r="E90" s="619" t="s">
        <v>1331</v>
      </c>
      <c r="F90" s="316" t="s">
        <v>1195</v>
      </c>
      <c r="G90" s="619" t="s">
        <v>1332</v>
      </c>
      <c r="H90" s="993" t="s">
        <v>1209</v>
      </c>
      <c r="I90" s="279" t="s">
        <v>34</v>
      </c>
      <c r="J90" s="279">
        <v>4</v>
      </c>
      <c r="K90" s="280" t="str">
        <f>IF(ISERROR(INDEX('Risk Matrix'!$D$7:$I$11,(VLOOKUP(I90,'Risk Matrix'!$AB$18:$AC$22,2)),(VLOOKUP(J90,'Risk Matrix'!$AE$18:$AF$22,2)))),"",INDEX('Risk Matrix'!$D$7:$I$11,(VLOOKUP(I90,'Risk Matrix'!$AB$18:$AC$22,2)),(VLOOKUP(J90,'Risk Matrix'!$AE$18:$AF$22,2))))</f>
        <v>M</v>
      </c>
      <c r="L90" s="281"/>
      <c r="M90" s="281"/>
      <c r="N90" s="282"/>
      <c r="O90" s="282"/>
      <c r="P90" s="280"/>
      <c r="Q90" s="279"/>
      <c r="R90" s="283"/>
      <c r="S90" s="284"/>
      <c r="T90" s="285"/>
      <c r="U90" s="286"/>
    </row>
    <row r="91" spans="2:21" s="287" customFormat="1" ht="60" x14ac:dyDescent="0.2">
      <c r="B91" s="1001"/>
      <c r="C91" s="985"/>
      <c r="D91" s="985"/>
      <c r="E91" s="620" t="s">
        <v>1333</v>
      </c>
      <c r="F91" s="317" t="s">
        <v>1195</v>
      </c>
      <c r="G91" s="620" t="s">
        <v>1334</v>
      </c>
      <c r="H91" s="994"/>
      <c r="I91" s="304" t="s">
        <v>34</v>
      </c>
      <c r="J91" s="304">
        <v>4</v>
      </c>
      <c r="K91" s="305" t="str">
        <f>IF(ISERROR(INDEX('Risk Matrix'!$D$7:$I$11,(VLOOKUP(I91,'Risk Matrix'!$AB$18:$AC$22,2)),(VLOOKUP(J91,'Risk Matrix'!$AE$18:$AF$22,2)))),"",INDEX('Risk Matrix'!$D$7:$I$11,(VLOOKUP(I91,'Risk Matrix'!$AB$18:$AC$22,2)),(VLOOKUP(J91,'Risk Matrix'!$AE$18:$AF$22,2))))</f>
        <v>M</v>
      </c>
      <c r="L91" s="306"/>
      <c r="M91" s="306"/>
      <c r="N91" s="307"/>
      <c r="O91" s="307"/>
      <c r="P91" s="305"/>
      <c r="Q91" s="304"/>
      <c r="R91" s="308"/>
      <c r="S91" s="284"/>
      <c r="T91" s="285"/>
      <c r="U91" s="286"/>
    </row>
    <row r="92" spans="2:21" s="287" customFormat="1" ht="45" x14ac:dyDescent="0.2">
      <c r="B92" s="1001"/>
      <c r="C92" s="985"/>
      <c r="D92" s="985"/>
      <c r="E92" s="620" t="s">
        <v>1335</v>
      </c>
      <c r="F92" s="317" t="s">
        <v>49</v>
      </c>
      <c r="G92" s="620" t="s">
        <v>1332</v>
      </c>
      <c r="H92" s="994"/>
      <c r="I92" s="304" t="s">
        <v>25</v>
      </c>
      <c r="J92" s="304">
        <v>4</v>
      </c>
      <c r="K92" s="305" t="str">
        <f>IF(ISERROR(INDEX('Risk Matrix'!$D$7:$I$11,(VLOOKUP(I92,'Risk Matrix'!$AB$18:$AC$22,2)),(VLOOKUP(J92,'Risk Matrix'!$AE$18:$AF$22,2)))),"",INDEX('Risk Matrix'!$D$7:$I$11,(VLOOKUP(I92,'Risk Matrix'!$AB$18:$AC$22,2)),(VLOOKUP(J92,'Risk Matrix'!$AE$18:$AF$22,2))))</f>
        <v>L</v>
      </c>
      <c r="L92" s="306"/>
      <c r="M92" s="306"/>
      <c r="N92" s="307"/>
      <c r="O92" s="307"/>
      <c r="P92" s="305"/>
      <c r="Q92" s="304"/>
      <c r="R92" s="308"/>
      <c r="S92" s="284"/>
      <c r="T92" s="285"/>
      <c r="U92" s="286"/>
    </row>
    <row r="93" spans="2:21" s="287" customFormat="1" ht="45" x14ac:dyDescent="0.2">
      <c r="B93" s="1001"/>
      <c r="C93" s="985"/>
      <c r="D93" s="985"/>
      <c r="E93" s="620" t="s">
        <v>1336</v>
      </c>
      <c r="F93" s="317" t="s">
        <v>1195</v>
      </c>
      <c r="G93" s="620" t="s">
        <v>1332</v>
      </c>
      <c r="H93" s="994"/>
      <c r="I93" s="304" t="s">
        <v>34</v>
      </c>
      <c r="J93" s="304">
        <v>4</v>
      </c>
      <c r="K93" s="305" t="str">
        <f>IF(ISERROR(INDEX('Risk Matrix'!$D$7:$I$11,(VLOOKUP(I93,'Risk Matrix'!$AB$18:$AC$22,2)),(VLOOKUP(J93,'Risk Matrix'!$AE$18:$AF$22,2)))),"",INDEX('Risk Matrix'!$D$7:$I$11,(VLOOKUP(I93,'Risk Matrix'!$AB$18:$AC$22,2)),(VLOOKUP(J93,'Risk Matrix'!$AE$18:$AF$22,2))))</f>
        <v>M</v>
      </c>
      <c r="L93" s="306"/>
      <c r="M93" s="306"/>
      <c r="N93" s="307"/>
      <c r="O93" s="307"/>
      <c r="P93" s="305"/>
      <c r="Q93" s="304"/>
      <c r="R93" s="308"/>
      <c r="S93" s="284"/>
      <c r="T93" s="285"/>
      <c r="U93" s="286"/>
    </row>
    <row r="94" spans="2:21" s="287" customFormat="1" ht="195.75" thickBot="1" x14ac:dyDescent="0.25">
      <c r="B94" s="1000"/>
      <c r="C94" s="986"/>
      <c r="D94" s="986"/>
      <c r="E94" s="621" t="s">
        <v>1337</v>
      </c>
      <c r="F94" s="318" t="s">
        <v>1338</v>
      </c>
      <c r="G94" s="621" t="s">
        <v>1339</v>
      </c>
      <c r="H94" s="995"/>
      <c r="I94" s="311" t="s">
        <v>34</v>
      </c>
      <c r="J94" s="311">
        <v>3</v>
      </c>
      <c r="K94" s="312" t="str">
        <f>IF(ISERROR(INDEX('Risk Matrix'!$D$7:$I$11,(VLOOKUP(I94,'Risk Matrix'!$AB$18:$AC$22,2)),(VLOOKUP(J94,'Risk Matrix'!$AE$18:$AF$22,2)))),"",INDEX('Risk Matrix'!$D$7:$I$11,(VLOOKUP(I94,'Risk Matrix'!$AB$18:$AC$22,2)),(VLOOKUP(J94,'Risk Matrix'!$AE$18:$AF$22,2))))</f>
        <v>M</v>
      </c>
      <c r="L94" s="313"/>
      <c r="M94" s="313"/>
      <c r="N94" s="314"/>
      <c r="O94" s="314"/>
      <c r="P94" s="312"/>
      <c r="Q94" s="311"/>
      <c r="R94" s="315"/>
      <c r="S94" s="284"/>
      <c r="T94" s="285"/>
      <c r="U94" s="286"/>
    </row>
    <row r="95" spans="2:21" s="287" customFormat="1" ht="30.75" thickBot="1" x14ac:dyDescent="0.25">
      <c r="B95" s="337">
        <v>12.27</v>
      </c>
      <c r="C95" s="339" t="s">
        <v>1148</v>
      </c>
      <c r="D95" s="339" t="s">
        <v>1340</v>
      </c>
      <c r="E95" s="625" t="s">
        <v>1341</v>
      </c>
      <c r="F95" s="336" t="s">
        <v>49</v>
      </c>
      <c r="G95" s="625" t="s">
        <v>1342</v>
      </c>
      <c r="H95" s="322" t="s">
        <v>1209</v>
      </c>
      <c r="I95" s="321" t="s">
        <v>25</v>
      </c>
      <c r="J95" s="321">
        <v>3</v>
      </c>
      <c r="K95" s="322" t="str">
        <f>IF(ISERROR(INDEX('Risk Matrix'!$D$7:$I$11,(VLOOKUP(I95,'Risk Matrix'!$AB$18:$AC$22,2)),(VLOOKUP(J95,'Risk Matrix'!$AE$18:$AF$22,2)))),"",INDEX('Risk Matrix'!$D$7:$I$11,(VLOOKUP(I95,'Risk Matrix'!$AB$18:$AC$22,2)),(VLOOKUP(J95,'Risk Matrix'!$AE$18:$AF$22,2))))</f>
        <v>M</v>
      </c>
      <c r="L95" s="323"/>
      <c r="M95" s="323"/>
      <c r="N95" s="324"/>
      <c r="O95" s="324"/>
      <c r="P95" s="322"/>
      <c r="Q95" s="321"/>
      <c r="R95" s="325"/>
      <c r="S95" s="284"/>
      <c r="T95" s="285"/>
      <c r="U95" s="286"/>
    </row>
    <row r="96" spans="2:21" s="287" customFormat="1" ht="75" x14ac:dyDescent="0.2">
      <c r="B96" s="999">
        <v>12.28</v>
      </c>
      <c r="C96" s="984" t="s">
        <v>1148</v>
      </c>
      <c r="D96" s="984" t="s">
        <v>1343</v>
      </c>
      <c r="E96" s="619" t="s">
        <v>1344</v>
      </c>
      <c r="F96" s="316" t="s">
        <v>479</v>
      </c>
      <c r="G96" s="619" t="s">
        <v>1345</v>
      </c>
      <c r="H96" s="993" t="s">
        <v>1209</v>
      </c>
      <c r="I96" s="279" t="s">
        <v>34</v>
      </c>
      <c r="J96" s="279">
        <v>4</v>
      </c>
      <c r="K96" s="280" t="str">
        <f>IF(ISERROR(INDEX('Risk Matrix'!$D$7:$I$11,(VLOOKUP(I96,'Risk Matrix'!$AB$18:$AC$22,2)),(VLOOKUP(J96,'Risk Matrix'!$AE$18:$AF$22,2)))),"",INDEX('Risk Matrix'!$D$7:$I$11,(VLOOKUP(I96,'Risk Matrix'!$AB$18:$AC$22,2)),(VLOOKUP(J96,'Risk Matrix'!$AE$18:$AF$22,2))))</f>
        <v>M</v>
      </c>
      <c r="L96" s="281"/>
      <c r="M96" s="281"/>
      <c r="N96" s="282"/>
      <c r="O96" s="282"/>
      <c r="P96" s="280"/>
      <c r="Q96" s="279"/>
      <c r="R96" s="283"/>
      <c r="S96" s="284"/>
      <c r="T96" s="285"/>
      <c r="U96" s="286"/>
    </row>
    <row r="97" spans="2:21" s="287" customFormat="1" ht="60" x14ac:dyDescent="0.2">
      <c r="B97" s="1001"/>
      <c r="C97" s="985"/>
      <c r="D97" s="985"/>
      <c r="E97" s="620" t="s">
        <v>1241</v>
      </c>
      <c r="F97" s="317" t="s">
        <v>1195</v>
      </c>
      <c r="G97" s="620" t="s">
        <v>1346</v>
      </c>
      <c r="H97" s="994"/>
      <c r="I97" s="304" t="s">
        <v>34</v>
      </c>
      <c r="J97" s="304">
        <v>3</v>
      </c>
      <c r="K97" s="305" t="str">
        <f>IF(ISERROR(INDEX('Risk Matrix'!$D$7:$I$11,(VLOOKUP(I97,'Risk Matrix'!$AB$18:$AC$22,2)),(VLOOKUP(J97,'Risk Matrix'!$AE$18:$AF$22,2)))),"",INDEX('Risk Matrix'!$D$7:$I$11,(VLOOKUP(I97,'Risk Matrix'!$AB$18:$AC$22,2)),(VLOOKUP(J97,'Risk Matrix'!$AE$18:$AF$22,2))))</f>
        <v>M</v>
      </c>
      <c r="L97" s="306"/>
      <c r="M97" s="306"/>
      <c r="N97" s="307"/>
      <c r="O97" s="307"/>
      <c r="P97" s="305"/>
      <c r="Q97" s="304"/>
      <c r="R97" s="308"/>
      <c r="S97" s="284"/>
      <c r="T97" s="285"/>
      <c r="U97" s="286"/>
    </row>
    <row r="98" spans="2:21" s="287" customFormat="1" ht="150.75" thickBot="1" x14ac:dyDescent="0.25">
      <c r="B98" s="1000"/>
      <c r="C98" s="986"/>
      <c r="D98" s="986"/>
      <c r="E98" s="621" t="s">
        <v>1347</v>
      </c>
      <c r="F98" s="318" t="s">
        <v>1348</v>
      </c>
      <c r="G98" s="621" t="s">
        <v>1349</v>
      </c>
      <c r="H98" s="995"/>
      <c r="I98" s="311" t="s">
        <v>25</v>
      </c>
      <c r="J98" s="311">
        <v>4</v>
      </c>
      <c r="K98" s="312" t="str">
        <f>IF(ISERROR(INDEX('Risk Matrix'!$D$7:$I$11,(VLOOKUP(I98,'Risk Matrix'!$AB$18:$AC$22,2)),(VLOOKUP(J98,'Risk Matrix'!$AE$18:$AF$22,2)))),"",INDEX('Risk Matrix'!$D$7:$I$11,(VLOOKUP(I98,'Risk Matrix'!$AB$18:$AC$22,2)),(VLOOKUP(J98,'Risk Matrix'!$AE$18:$AF$22,2))))</f>
        <v>L</v>
      </c>
      <c r="L98" s="313"/>
      <c r="M98" s="313"/>
      <c r="N98" s="314"/>
      <c r="O98" s="314"/>
      <c r="P98" s="312"/>
      <c r="Q98" s="311"/>
      <c r="R98" s="315"/>
      <c r="S98" s="284"/>
      <c r="T98" s="285"/>
      <c r="U98" s="286"/>
    </row>
    <row r="99" spans="2:21" s="287" customFormat="1" ht="60" x14ac:dyDescent="0.2">
      <c r="B99" s="999">
        <v>12.29</v>
      </c>
      <c r="C99" s="984" t="s">
        <v>1148</v>
      </c>
      <c r="D99" s="984" t="s">
        <v>1350</v>
      </c>
      <c r="E99" s="622" t="s">
        <v>1351</v>
      </c>
      <c r="F99" s="319" t="s">
        <v>1203</v>
      </c>
      <c r="G99" s="622" t="s">
        <v>1352</v>
      </c>
      <c r="H99" s="993" t="s">
        <v>1209</v>
      </c>
      <c r="I99" s="304" t="s">
        <v>34</v>
      </c>
      <c r="J99" s="304">
        <v>4</v>
      </c>
      <c r="K99" s="305" t="str">
        <f>IF(ISERROR(INDEX('Risk Matrix'!$D$7:$I$11,(VLOOKUP(I99,'Risk Matrix'!$AB$18:$AC$22,2)),(VLOOKUP(J99,'Risk Matrix'!$AE$18:$AF$22,2)))),"",INDEX('Risk Matrix'!$D$7:$I$11,(VLOOKUP(I99,'Risk Matrix'!$AB$18:$AC$22,2)),(VLOOKUP(J99,'Risk Matrix'!$AE$18:$AF$22,2))))</f>
        <v>M</v>
      </c>
      <c r="L99" s="306"/>
      <c r="M99" s="306"/>
      <c r="N99" s="307"/>
      <c r="O99" s="307"/>
      <c r="P99" s="305"/>
      <c r="Q99" s="304"/>
      <c r="R99" s="308"/>
      <c r="S99" s="284"/>
      <c r="T99" s="285"/>
      <c r="U99" s="286"/>
    </row>
    <row r="100" spans="2:21" s="287" customFormat="1" ht="60" x14ac:dyDescent="0.2">
      <c r="B100" s="1001"/>
      <c r="C100" s="985"/>
      <c r="D100" s="985"/>
      <c r="E100" s="620" t="s">
        <v>1353</v>
      </c>
      <c r="F100" s="317" t="s">
        <v>1195</v>
      </c>
      <c r="G100" s="620" t="s">
        <v>1354</v>
      </c>
      <c r="H100" s="994"/>
      <c r="I100" s="304" t="s">
        <v>25</v>
      </c>
      <c r="J100" s="304">
        <v>3</v>
      </c>
      <c r="K100" s="305" t="str">
        <f>IF(ISERROR(INDEX('Risk Matrix'!$D$7:$I$11,(VLOOKUP(I100,'Risk Matrix'!$AB$18:$AC$22,2)),(VLOOKUP(J100,'Risk Matrix'!$AE$18:$AF$22,2)))),"",INDEX('Risk Matrix'!$D$7:$I$11,(VLOOKUP(I100,'Risk Matrix'!$AB$18:$AC$22,2)),(VLOOKUP(J100,'Risk Matrix'!$AE$18:$AF$22,2))))</f>
        <v>M</v>
      </c>
      <c r="L100" s="306"/>
      <c r="M100" s="306"/>
      <c r="N100" s="307"/>
      <c r="O100" s="307"/>
      <c r="P100" s="305"/>
      <c r="Q100" s="304"/>
      <c r="R100" s="308"/>
      <c r="S100" s="284"/>
      <c r="T100" s="285"/>
      <c r="U100" s="286"/>
    </row>
    <row r="101" spans="2:21" s="287" customFormat="1" ht="60.75" thickBot="1" x14ac:dyDescent="0.25">
      <c r="B101" s="1000"/>
      <c r="C101" s="986"/>
      <c r="D101" s="986"/>
      <c r="E101" s="620" t="s">
        <v>1355</v>
      </c>
      <c r="F101" s="317" t="s">
        <v>49</v>
      </c>
      <c r="G101" s="620" t="s">
        <v>1356</v>
      </c>
      <c r="H101" s="995"/>
      <c r="I101" s="304" t="s">
        <v>34</v>
      </c>
      <c r="J101" s="304">
        <v>3</v>
      </c>
      <c r="K101" s="305" t="str">
        <f>IF(ISERROR(INDEX('Risk Matrix'!$D$7:$I$11,(VLOOKUP(I101,'Risk Matrix'!$AB$18:$AC$22,2)),(VLOOKUP(J101,'Risk Matrix'!$AE$18:$AF$22,2)))),"",INDEX('Risk Matrix'!$D$7:$I$11,(VLOOKUP(I101,'Risk Matrix'!$AB$18:$AC$22,2)),(VLOOKUP(J101,'Risk Matrix'!$AE$18:$AF$22,2))))</f>
        <v>M</v>
      </c>
      <c r="L101" s="306"/>
      <c r="M101" s="306"/>
      <c r="N101" s="307"/>
      <c r="O101" s="307"/>
      <c r="P101" s="305"/>
      <c r="Q101" s="304"/>
      <c r="R101" s="308"/>
      <c r="S101" s="284"/>
      <c r="T101" s="285"/>
      <c r="U101" s="286"/>
    </row>
    <row r="102" spans="2:21" s="267" customFormat="1" ht="15.75" thickBot="1" x14ac:dyDescent="0.25">
      <c r="B102" s="268"/>
      <c r="C102" s="269"/>
      <c r="D102" s="269" t="s">
        <v>1357</v>
      </c>
      <c r="E102" s="270"/>
      <c r="F102" s="271"/>
      <c r="G102" s="271"/>
      <c r="H102" s="270"/>
      <c r="I102" s="272"/>
      <c r="J102" s="272"/>
      <c r="K102" s="273"/>
      <c r="L102" s="274"/>
      <c r="M102" s="270"/>
      <c r="N102" s="273"/>
      <c r="O102" s="273"/>
      <c r="P102" s="273"/>
      <c r="Q102" s="270"/>
      <c r="R102" s="275"/>
      <c r="S102" s="276"/>
      <c r="T102" s="266"/>
      <c r="U102" s="266"/>
    </row>
    <row r="103" spans="2:21" s="287" customFormat="1" ht="90.75" thickBot="1" x14ac:dyDescent="0.25">
      <c r="B103" s="664">
        <v>12.3</v>
      </c>
      <c r="C103" s="340" t="s">
        <v>1358</v>
      </c>
      <c r="D103" s="340" t="s">
        <v>1359</v>
      </c>
      <c r="E103" s="623" t="s">
        <v>1360</v>
      </c>
      <c r="F103" s="320" t="s">
        <v>780</v>
      </c>
      <c r="G103" s="623" t="s">
        <v>1361</v>
      </c>
      <c r="H103" s="330" t="s">
        <v>1362</v>
      </c>
      <c r="I103" s="321" t="s">
        <v>34</v>
      </c>
      <c r="J103" s="321">
        <v>4</v>
      </c>
      <c r="K103" s="322" t="str">
        <f>IF(ISERROR(INDEX('Risk Matrix'!$D$7:$I$11,(VLOOKUP(I103,'Risk Matrix'!$AB$18:$AC$22,2)),(VLOOKUP(J103,'Risk Matrix'!$AE$18:$AF$22,2)))),"",INDEX('Risk Matrix'!$D$7:$I$11,(VLOOKUP(I103,'Risk Matrix'!$AB$18:$AC$22,2)),(VLOOKUP(J103,'Risk Matrix'!$AE$18:$AF$22,2))))</f>
        <v>M</v>
      </c>
      <c r="L103" s="323"/>
      <c r="M103" s="323"/>
      <c r="N103" s="324"/>
      <c r="O103" s="324"/>
      <c r="P103" s="322"/>
      <c r="Q103" s="321"/>
      <c r="R103" s="325"/>
      <c r="S103" s="284"/>
      <c r="T103" s="285"/>
      <c r="U103" s="286"/>
    </row>
    <row r="104" spans="2:21" s="287" customFormat="1" ht="105.75" thickBot="1" x14ac:dyDescent="0.25">
      <c r="B104" s="338">
        <v>12.31</v>
      </c>
      <c r="C104" s="341" t="s">
        <v>1358</v>
      </c>
      <c r="D104" s="341" t="s">
        <v>1363</v>
      </c>
      <c r="E104" s="624" t="s">
        <v>1364</v>
      </c>
      <c r="F104" s="329" t="s">
        <v>174</v>
      </c>
      <c r="G104" s="631" t="s">
        <v>2031</v>
      </c>
      <c r="H104" s="330" t="s">
        <v>1362</v>
      </c>
      <c r="I104" s="331" t="s">
        <v>25</v>
      </c>
      <c r="J104" s="331">
        <v>4</v>
      </c>
      <c r="K104" s="330" t="str">
        <f>IF(ISERROR(INDEX('Risk Matrix'!$D$7:$I$11,(VLOOKUP(I104,'Risk Matrix'!$AB$18:$AC$22,2)),(VLOOKUP(J104,'Risk Matrix'!$AE$18:$AF$22,2)))),"",INDEX('Risk Matrix'!$D$7:$I$11,(VLOOKUP(I104,'Risk Matrix'!$AB$18:$AC$22,2)),(VLOOKUP(J104,'Risk Matrix'!$AE$18:$AF$22,2))))</f>
        <v>L</v>
      </c>
      <c r="L104" s="332"/>
      <c r="M104" s="332"/>
      <c r="N104" s="333"/>
      <c r="O104" s="333"/>
      <c r="P104" s="330"/>
      <c r="Q104" s="331"/>
      <c r="R104" s="334"/>
      <c r="S104" s="284"/>
      <c r="T104" s="285"/>
      <c r="U104" s="286"/>
    </row>
    <row r="105" spans="2:21" s="287" customFormat="1" ht="105.75" thickBot="1" x14ac:dyDescent="0.25">
      <c r="B105" s="337">
        <v>12.32</v>
      </c>
      <c r="C105" s="340" t="s">
        <v>1358</v>
      </c>
      <c r="D105" s="340" t="s">
        <v>1365</v>
      </c>
      <c r="E105" s="623" t="s">
        <v>1366</v>
      </c>
      <c r="F105" s="320" t="s">
        <v>174</v>
      </c>
      <c r="G105" s="633" t="s">
        <v>2032</v>
      </c>
      <c r="H105" s="330" t="s">
        <v>1362</v>
      </c>
      <c r="I105" s="321" t="s">
        <v>25</v>
      </c>
      <c r="J105" s="321">
        <v>4</v>
      </c>
      <c r="K105" s="322" t="str">
        <f>IF(ISERROR(INDEX('Risk Matrix'!$D$7:$I$11,(VLOOKUP(I105,'Risk Matrix'!$AB$18:$AC$22,2)),(VLOOKUP(J105,'Risk Matrix'!$AE$18:$AF$22,2)))),"",INDEX('Risk Matrix'!$D$7:$I$11,(VLOOKUP(I105,'Risk Matrix'!$AB$18:$AC$22,2)),(VLOOKUP(J105,'Risk Matrix'!$AE$18:$AF$22,2))))</f>
        <v>L</v>
      </c>
      <c r="L105" s="323"/>
      <c r="M105" s="323"/>
      <c r="N105" s="324"/>
      <c r="O105" s="324"/>
      <c r="P105" s="322"/>
      <c r="Q105" s="321"/>
      <c r="R105" s="325"/>
      <c r="S105" s="284"/>
      <c r="T105" s="285"/>
      <c r="U105" s="286"/>
    </row>
    <row r="106" spans="2:21" s="287" customFormat="1" ht="90.75" thickBot="1" x14ac:dyDescent="0.25">
      <c r="B106" s="338">
        <v>12.33</v>
      </c>
      <c r="C106" s="341" t="s">
        <v>1358</v>
      </c>
      <c r="D106" s="341" t="s">
        <v>1367</v>
      </c>
      <c r="E106" s="624" t="s">
        <v>1368</v>
      </c>
      <c r="F106" s="329" t="s">
        <v>780</v>
      </c>
      <c r="G106" s="624" t="s">
        <v>1369</v>
      </c>
      <c r="H106" s="330" t="s">
        <v>1362</v>
      </c>
      <c r="I106" s="331" t="s">
        <v>25</v>
      </c>
      <c r="J106" s="331">
        <v>4</v>
      </c>
      <c r="K106" s="330" t="str">
        <f>IF(ISERROR(INDEX('Risk Matrix'!$D$7:$I$11,(VLOOKUP(I106,'Risk Matrix'!$AB$18:$AC$22,2)),(VLOOKUP(J106,'Risk Matrix'!$AE$18:$AF$22,2)))),"",INDEX('Risk Matrix'!$D$7:$I$11,(VLOOKUP(I106,'Risk Matrix'!$AB$18:$AC$22,2)),(VLOOKUP(J106,'Risk Matrix'!$AE$18:$AF$22,2))))</f>
        <v>L</v>
      </c>
      <c r="L106" s="332"/>
      <c r="M106" s="332"/>
      <c r="N106" s="333"/>
      <c r="O106" s="333"/>
      <c r="P106" s="330"/>
      <c r="Q106" s="331"/>
      <c r="R106" s="334"/>
      <c r="S106" s="284"/>
      <c r="T106" s="285"/>
      <c r="U106" s="286"/>
    </row>
    <row r="107" spans="2:21" s="287" customFormat="1" ht="135.75" thickBot="1" x14ac:dyDescent="0.25">
      <c r="B107" s="338">
        <v>12.34</v>
      </c>
      <c r="C107" s="341" t="s">
        <v>1358</v>
      </c>
      <c r="D107" s="341" t="s">
        <v>1370</v>
      </c>
      <c r="E107" s="624" t="s">
        <v>1371</v>
      </c>
      <c r="F107" s="329" t="s">
        <v>634</v>
      </c>
      <c r="G107" s="631" t="s">
        <v>2033</v>
      </c>
      <c r="H107" s="330" t="s">
        <v>1362</v>
      </c>
      <c r="I107" s="331" t="s">
        <v>34</v>
      </c>
      <c r="J107" s="331">
        <v>4</v>
      </c>
      <c r="K107" s="330" t="str">
        <f>IF(ISERROR(INDEX('Risk Matrix'!$D$7:$I$11,(VLOOKUP(I107,'Risk Matrix'!$AB$18:$AC$22,2)),(VLOOKUP(J107,'Risk Matrix'!$AE$18:$AF$22,2)))),"",INDEX('Risk Matrix'!$D$7:$I$11,(VLOOKUP(I107,'Risk Matrix'!$AB$18:$AC$22,2)),(VLOOKUP(J107,'Risk Matrix'!$AE$18:$AF$22,2))))</f>
        <v>M</v>
      </c>
      <c r="L107" s="332"/>
      <c r="M107" s="332"/>
      <c r="N107" s="333"/>
      <c r="O107" s="333"/>
      <c r="P107" s="330"/>
      <c r="Q107" s="331"/>
      <c r="R107" s="334"/>
      <c r="S107" s="284"/>
      <c r="T107" s="285"/>
      <c r="U107" s="286"/>
    </row>
    <row r="108" spans="2:21" s="287" customFormat="1" ht="57" customHeight="1" thickBot="1" x14ac:dyDescent="0.25">
      <c r="B108" s="337">
        <v>12.35</v>
      </c>
      <c r="C108" s="342" t="s">
        <v>1358</v>
      </c>
      <c r="D108" s="342" t="s">
        <v>1372</v>
      </c>
      <c r="E108" s="626" t="s">
        <v>1373</v>
      </c>
      <c r="F108" s="343" t="s">
        <v>127</v>
      </c>
      <c r="G108" s="626" t="s">
        <v>1374</v>
      </c>
      <c r="H108" s="312" t="s">
        <v>1362</v>
      </c>
      <c r="I108" s="311" t="s">
        <v>34</v>
      </c>
      <c r="J108" s="311">
        <v>4</v>
      </c>
      <c r="K108" s="312" t="str">
        <f>IF(ISERROR(INDEX('Risk Matrix'!$D$7:$I$11,(VLOOKUP(I108,'Risk Matrix'!$AB$18:$AC$22,2)),(VLOOKUP(J108,'Risk Matrix'!$AE$18:$AF$22,2)))),"",INDEX('Risk Matrix'!$D$7:$I$11,(VLOOKUP(I108,'Risk Matrix'!$AB$18:$AC$22,2)),(VLOOKUP(J108,'Risk Matrix'!$AE$18:$AF$22,2))))</f>
        <v>M</v>
      </c>
      <c r="L108" s="313"/>
      <c r="M108" s="313"/>
      <c r="N108" s="314"/>
      <c r="O108" s="314"/>
      <c r="P108" s="312"/>
      <c r="Q108" s="311"/>
      <c r="R108" s="315"/>
      <c r="S108" s="284"/>
      <c r="T108" s="285"/>
      <c r="U108" s="286"/>
    </row>
    <row r="109" spans="2:21" s="287" customFormat="1" ht="150.75" thickBot="1" x14ac:dyDescent="0.25">
      <c r="B109" s="338">
        <v>12.36</v>
      </c>
      <c r="C109" s="340" t="s">
        <v>1358</v>
      </c>
      <c r="D109" s="340" t="s">
        <v>1375</v>
      </c>
      <c r="E109" s="623" t="s">
        <v>1376</v>
      </c>
      <c r="F109" s="320" t="s">
        <v>174</v>
      </c>
      <c r="G109" s="699" t="s">
        <v>2244</v>
      </c>
      <c r="H109" s="330" t="s">
        <v>1362</v>
      </c>
      <c r="I109" s="321" t="s">
        <v>34</v>
      </c>
      <c r="J109" s="321">
        <v>4</v>
      </c>
      <c r="K109" s="322" t="str">
        <f>IF(ISERROR(INDEX('Risk Matrix'!$D$7:$I$11,(VLOOKUP(I109,'Risk Matrix'!$AB$18:$AC$22,2)),(VLOOKUP(J109,'Risk Matrix'!$AE$18:$AF$22,2)))),"",INDEX('Risk Matrix'!$D$7:$I$11,(VLOOKUP(I109,'Risk Matrix'!$AB$18:$AC$22,2)),(VLOOKUP(J109,'Risk Matrix'!$AE$18:$AF$22,2))))</f>
        <v>M</v>
      </c>
      <c r="L109" s="323"/>
      <c r="M109" s="323"/>
      <c r="N109" s="324"/>
      <c r="O109" s="324"/>
      <c r="P109" s="322"/>
      <c r="Q109" s="321"/>
      <c r="R109" s="325"/>
      <c r="S109" s="284"/>
      <c r="T109" s="285"/>
      <c r="U109" s="286"/>
    </row>
    <row r="110" spans="2:21" s="287" customFormat="1" ht="135.75" thickBot="1" x14ac:dyDescent="0.25">
      <c r="B110" s="338">
        <v>12.37</v>
      </c>
      <c r="C110" s="341" t="s">
        <v>1358</v>
      </c>
      <c r="D110" s="341" t="s">
        <v>1377</v>
      </c>
      <c r="E110" s="624" t="s">
        <v>1378</v>
      </c>
      <c r="F110" s="329" t="s">
        <v>174</v>
      </c>
      <c r="G110" s="665" t="s">
        <v>2102</v>
      </c>
      <c r="H110" s="330" t="s">
        <v>1362</v>
      </c>
      <c r="I110" s="331" t="s">
        <v>34</v>
      </c>
      <c r="J110" s="331">
        <v>4</v>
      </c>
      <c r="K110" s="330" t="str">
        <f>IF(ISERROR(INDEX('Risk Matrix'!$D$7:$I$11,(VLOOKUP(I110,'Risk Matrix'!$AB$18:$AC$22,2)),(VLOOKUP(J110,'Risk Matrix'!$AE$18:$AF$22,2)))),"",INDEX('Risk Matrix'!$D$7:$I$11,(VLOOKUP(I110,'Risk Matrix'!$AB$18:$AC$22,2)),(VLOOKUP(J110,'Risk Matrix'!$AE$18:$AF$22,2))))</f>
        <v>M</v>
      </c>
      <c r="L110" s="332"/>
      <c r="M110" s="332"/>
      <c r="N110" s="333"/>
      <c r="O110" s="333"/>
      <c r="P110" s="330"/>
      <c r="Q110" s="331"/>
      <c r="R110" s="334"/>
      <c r="S110" s="284"/>
      <c r="T110" s="285"/>
      <c r="U110" s="286"/>
    </row>
    <row r="111" spans="2:21" s="287" customFormat="1" ht="135.75" thickBot="1" x14ac:dyDescent="0.25">
      <c r="B111" s="337">
        <v>12.38</v>
      </c>
      <c r="C111" s="339" t="s">
        <v>1358</v>
      </c>
      <c r="D111" s="339" t="s">
        <v>1379</v>
      </c>
      <c r="E111" s="625" t="s">
        <v>1380</v>
      </c>
      <c r="F111" s="336" t="s">
        <v>1381</v>
      </c>
      <c r="G111" s="625" t="s">
        <v>1382</v>
      </c>
      <c r="H111" s="330" t="s">
        <v>1362</v>
      </c>
      <c r="I111" s="321" t="s">
        <v>34</v>
      </c>
      <c r="J111" s="321">
        <v>4</v>
      </c>
      <c r="K111" s="322" t="str">
        <f>IF(ISERROR(INDEX('Risk Matrix'!$D$7:$I$11,(VLOOKUP(I111,'Risk Matrix'!$AB$18:$AC$22,2)),(VLOOKUP(J111,'Risk Matrix'!$AE$18:$AF$22,2)))),"",INDEX('Risk Matrix'!$D$7:$I$11,(VLOOKUP(I111,'Risk Matrix'!$AB$18:$AC$22,2)),(VLOOKUP(J111,'Risk Matrix'!$AE$18:$AF$22,2))))</f>
        <v>M</v>
      </c>
      <c r="L111" s="323"/>
      <c r="M111" s="323"/>
      <c r="N111" s="324"/>
      <c r="O111" s="324"/>
      <c r="P111" s="322"/>
      <c r="Q111" s="321"/>
      <c r="R111" s="325"/>
      <c r="S111" s="284"/>
      <c r="T111" s="285"/>
      <c r="U111" s="286"/>
    </row>
    <row r="112" spans="2:21" s="287" customFormat="1" ht="75.75" thickBot="1" x14ac:dyDescent="0.25">
      <c r="B112" s="338">
        <v>12.39</v>
      </c>
      <c r="C112" s="341" t="s">
        <v>1358</v>
      </c>
      <c r="D112" s="341" t="s">
        <v>1383</v>
      </c>
      <c r="E112" s="624" t="s">
        <v>1384</v>
      </c>
      <c r="F112" s="329" t="s">
        <v>634</v>
      </c>
      <c r="G112" s="665" t="s">
        <v>2103</v>
      </c>
      <c r="H112" s="330" t="s">
        <v>1362</v>
      </c>
      <c r="I112" s="331" t="s">
        <v>25</v>
      </c>
      <c r="J112" s="331">
        <v>4</v>
      </c>
      <c r="K112" s="330" t="str">
        <f>IF(ISERROR(INDEX('Risk Matrix'!$D$7:$I$11,(VLOOKUP(I112,'Risk Matrix'!$AB$18:$AC$22,2)),(VLOOKUP(J112,'Risk Matrix'!$AE$18:$AF$22,2)))),"",INDEX('Risk Matrix'!$D$7:$I$11,(VLOOKUP(I112,'Risk Matrix'!$AB$18:$AC$22,2)),(VLOOKUP(J112,'Risk Matrix'!$AE$18:$AF$22,2))))</f>
        <v>L</v>
      </c>
      <c r="L112" s="332"/>
      <c r="M112" s="332"/>
      <c r="N112" s="333"/>
      <c r="O112" s="333"/>
      <c r="P112" s="330"/>
      <c r="Q112" s="331"/>
      <c r="R112" s="334"/>
      <c r="S112" s="284"/>
      <c r="T112" s="285"/>
      <c r="U112" s="286"/>
    </row>
    <row r="113" spans="2:21" s="287" customFormat="1" ht="120.75" thickBot="1" x14ac:dyDescent="0.25">
      <c r="B113" s="337">
        <v>12.4</v>
      </c>
      <c r="C113" s="340" t="s">
        <v>1358</v>
      </c>
      <c r="D113" s="340" t="s">
        <v>1385</v>
      </c>
      <c r="E113" s="623" t="s">
        <v>1386</v>
      </c>
      <c r="F113" s="320" t="s">
        <v>1381</v>
      </c>
      <c r="G113" s="663" t="s">
        <v>2104</v>
      </c>
      <c r="H113" s="330" t="s">
        <v>1362</v>
      </c>
      <c r="I113" s="321" t="s">
        <v>34</v>
      </c>
      <c r="J113" s="321">
        <v>3</v>
      </c>
      <c r="K113" s="322" t="str">
        <f>IF(ISERROR(INDEX('Risk Matrix'!$D$7:$I$11,(VLOOKUP(I113,'Risk Matrix'!$AB$18:$AC$22,2)),(VLOOKUP(J113,'Risk Matrix'!$AE$18:$AF$22,2)))),"",INDEX('Risk Matrix'!$D$7:$I$11,(VLOOKUP(I113,'Risk Matrix'!$AB$18:$AC$22,2)),(VLOOKUP(J113,'Risk Matrix'!$AE$18:$AF$22,2))))</f>
        <v>M</v>
      </c>
      <c r="L113" s="323"/>
      <c r="M113" s="323"/>
      <c r="N113" s="324"/>
      <c r="O113" s="324"/>
      <c r="P113" s="322"/>
      <c r="Q113" s="321"/>
      <c r="R113" s="325"/>
      <c r="S113" s="284"/>
      <c r="T113" s="285"/>
      <c r="U113" s="286"/>
    </row>
    <row r="114" spans="2:21" s="287" customFormat="1" ht="165.75" thickBot="1" x14ac:dyDescent="0.25">
      <c r="B114" s="338">
        <v>12.41</v>
      </c>
      <c r="C114" s="341" t="s">
        <v>1358</v>
      </c>
      <c r="D114" s="341" t="s">
        <v>1387</v>
      </c>
      <c r="E114" s="624" t="s">
        <v>1388</v>
      </c>
      <c r="F114" s="329" t="s">
        <v>1381</v>
      </c>
      <c r="G114" s="665" t="s">
        <v>2105</v>
      </c>
      <c r="H114" s="330" t="s">
        <v>1362</v>
      </c>
      <c r="I114" s="331" t="s">
        <v>34</v>
      </c>
      <c r="J114" s="331">
        <v>3</v>
      </c>
      <c r="K114" s="330" t="str">
        <f>IF(ISERROR(INDEX('Risk Matrix'!$D$7:$I$11,(VLOOKUP(I114,'Risk Matrix'!$AB$18:$AC$22,2)),(VLOOKUP(J114,'Risk Matrix'!$AE$18:$AF$22,2)))),"",INDEX('Risk Matrix'!$D$7:$I$11,(VLOOKUP(I114,'Risk Matrix'!$AB$18:$AC$22,2)),(VLOOKUP(J114,'Risk Matrix'!$AE$18:$AF$22,2))))</f>
        <v>M</v>
      </c>
      <c r="L114" s="332"/>
      <c r="M114" s="332"/>
      <c r="N114" s="333"/>
      <c r="O114" s="333"/>
      <c r="P114" s="330"/>
      <c r="Q114" s="331"/>
      <c r="R114" s="334"/>
      <c r="S114" s="284"/>
      <c r="T114" s="285"/>
      <c r="U114" s="286"/>
    </row>
    <row r="115" spans="2:21" s="287" customFormat="1" ht="90.75" thickBot="1" x14ac:dyDescent="0.25">
      <c r="B115" s="338">
        <v>12.42</v>
      </c>
      <c r="C115" s="341" t="s">
        <v>1358</v>
      </c>
      <c r="D115" s="341" t="s">
        <v>1389</v>
      </c>
      <c r="E115" s="624" t="s">
        <v>1390</v>
      </c>
      <c r="F115" s="329" t="s">
        <v>1381</v>
      </c>
      <c r="G115" s="624" t="s">
        <v>1391</v>
      </c>
      <c r="H115" s="330" t="s">
        <v>1362</v>
      </c>
      <c r="I115" s="331" t="s">
        <v>25</v>
      </c>
      <c r="J115" s="331">
        <v>4</v>
      </c>
      <c r="K115" s="330" t="str">
        <f>IF(ISERROR(INDEX('Risk Matrix'!$D$7:$I$11,(VLOOKUP(I115,'Risk Matrix'!$AB$18:$AC$22,2)),(VLOOKUP(J115,'Risk Matrix'!$AE$18:$AF$22,2)))),"",INDEX('Risk Matrix'!$D$7:$I$11,(VLOOKUP(I115,'Risk Matrix'!$AB$18:$AC$22,2)),(VLOOKUP(J115,'Risk Matrix'!$AE$18:$AF$22,2))))</f>
        <v>L</v>
      </c>
      <c r="L115" s="332"/>
      <c r="M115" s="332"/>
      <c r="N115" s="333"/>
      <c r="O115" s="333"/>
      <c r="P115" s="330"/>
      <c r="Q115" s="331"/>
      <c r="R115" s="334"/>
      <c r="S115" s="284"/>
      <c r="T115" s="285"/>
      <c r="U115" s="286"/>
    </row>
  </sheetData>
  <mergeCells count="86">
    <mergeCell ref="R2:R3"/>
    <mergeCell ref="S2:S3"/>
    <mergeCell ref="U2:U3"/>
    <mergeCell ref="H5:H8"/>
    <mergeCell ref="C5:C8"/>
    <mergeCell ref="I2:K2"/>
    <mergeCell ref="L2:L3"/>
    <mergeCell ref="M2:M3"/>
    <mergeCell ref="N2:P2"/>
    <mergeCell ref="Q2:Q3"/>
    <mergeCell ref="D5:D8"/>
    <mergeCell ref="D75:D77"/>
    <mergeCell ref="B5:B8"/>
    <mergeCell ref="B10:B13"/>
    <mergeCell ref="H10:H13"/>
    <mergeCell ref="B2:H2"/>
    <mergeCell ref="D68:D73"/>
    <mergeCell ref="B68:B73"/>
    <mergeCell ref="D64:D67"/>
    <mergeCell ref="D10:D13"/>
    <mergeCell ref="D14:D18"/>
    <mergeCell ref="B14:B18"/>
    <mergeCell ref="B19:B23"/>
    <mergeCell ref="D19:D23"/>
    <mergeCell ref="D24:D25"/>
    <mergeCell ref="B24:B25"/>
    <mergeCell ref="B26:B30"/>
    <mergeCell ref="B64:B67"/>
    <mergeCell ref="B75:B77"/>
    <mergeCell ref="C64:C67"/>
    <mergeCell ref="C68:C73"/>
    <mergeCell ref="C75:C77"/>
    <mergeCell ref="D99:D101"/>
    <mergeCell ref="B99:B101"/>
    <mergeCell ref="D96:D98"/>
    <mergeCell ref="B96:B98"/>
    <mergeCell ref="D90:D94"/>
    <mergeCell ref="B90:B94"/>
    <mergeCell ref="C90:C94"/>
    <mergeCell ref="C96:C98"/>
    <mergeCell ref="D86:D89"/>
    <mergeCell ref="B86:B89"/>
    <mergeCell ref="B78:B85"/>
    <mergeCell ref="C78:C85"/>
    <mergeCell ref="C86:C89"/>
    <mergeCell ref="D78:D85"/>
    <mergeCell ref="H24:H25"/>
    <mergeCell ref="H26:H30"/>
    <mergeCell ref="H31:H32"/>
    <mergeCell ref="D61:D63"/>
    <mergeCell ref="B61:B63"/>
    <mergeCell ref="D58:D59"/>
    <mergeCell ref="B58:B59"/>
    <mergeCell ref="D51:D56"/>
    <mergeCell ref="B51:B56"/>
    <mergeCell ref="B42:B50"/>
    <mergeCell ref="D31:D32"/>
    <mergeCell ref="B31:B32"/>
    <mergeCell ref="D42:D50"/>
    <mergeCell ref="D26:D30"/>
    <mergeCell ref="H99:H101"/>
    <mergeCell ref="H58:H59"/>
    <mergeCell ref="H61:H63"/>
    <mergeCell ref="H64:H67"/>
    <mergeCell ref="H68:H73"/>
    <mergeCell ref="H75:H77"/>
    <mergeCell ref="H78:H85"/>
    <mergeCell ref="H86:H89"/>
    <mergeCell ref="H90:H94"/>
    <mergeCell ref="H96:H98"/>
    <mergeCell ref="O1:S1"/>
    <mergeCell ref="C99:C101"/>
    <mergeCell ref="C31:C32"/>
    <mergeCell ref="C42:C50"/>
    <mergeCell ref="C51:C56"/>
    <mergeCell ref="C58:C59"/>
    <mergeCell ref="C61:C63"/>
    <mergeCell ref="C10:C13"/>
    <mergeCell ref="C14:C18"/>
    <mergeCell ref="C19:C23"/>
    <mergeCell ref="C24:C25"/>
    <mergeCell ref="C26:C30"/>
    <mergeCell ref="H51:H56"/>
    <mergeCell ref="H42:H50"/>
    <mergeCell ref="H14:H18"/>
    <mergeCell ref="H19:H23"/>
  </mergeCells>
  <conditionalFormatting sqref="P5:P8 K10:K32 H10:H14 P10:P32 P34:P40 H34:H40 K34:K40 K42:K83 H42 P42:P83 P103:P104 K103:K104 H5 H19 H24 H26 H31 H57:H58 H60:H61 H64 H68 H74:H75 H78 H86 H90 H95:H96 H51 P85:P101 K85:K101">
    <cfRule type="cellIs" dxfId="671" priority="406" operator="equal">
      <formula>"H"</formula>
    </cfRule>
    <cfRule type="cellIs" dxfId="670" priority="407" operator="equal">
      <formula>"M"</formula>
    </cfRule>
    <cfRule type="cellIs" dxfId="669" priority="408" operator="equal">
      <formula>"L"</formula>
    </cfRule>
  </conditionalFormatting>
  <conditionalFormatting sqref="S5:S8 S10:S32 S34:S40 S42:S83 S103:S115 S85:S101">
    <cfRule type="cellIs" dxfId="668" priority="839" operator="equal">
      <formula>"Extreme"</formula>
    </cfRule>
    <cfRule type="cellIs" dxfId="667" priority="840" operator="equal">
      <formula>"Severe"</formula>
    </cfRule>
    <cfRule type="cellIs" dxfId="666" priority="841" operator="equal">
      <formula>"High"</formula>
    </cfRule>
    <cfRule type="cellIs" dxfId="665" priority="842" operator="equal">
      <formula>"Medium"</formula>
    </cfRule>
    <cfRule type="cellIs" dxfId="664" priority="843" operator="equal">
      <formula>"Low"</formula>
    </cfRule>
  </conditionalFormatting>
  <conditionalFormatting sqref="Q5:Q8 Q10:Q32 Q34:Q40 Q42:Q83 Q103:Q104 Q85:Q101">
    <cfRule type="cellIs" dxfId="663" priority="834" operator="equal">
      <formula>"Closed"</formula>
    </cfRule>
    <cfRule type="cellIs" dxfId="662" priority="835" operator="equal">
      <formula>"Open"</formula>
    </cfRule>
  </conditionalFormatting>
  <conditionalFormatting sqref="K5:K8">
    <cfRule type="cellIs" dxfId="661" priority="97" operator="equal">
      <formula>"H"</formula>
    </cfRule>
    <cfRule type="cellIs" dxfId="660" priority="98" operator="equal">
      <formula>"M"</formula>
    </cfRule>
    <cfRule type="cellIs" dxfId="659" priority="99" operator="equal">
      <formula>"L"</formula>
    </cfRule>
  </conditionalFormatting>
  <conditionalFormatting sqref="P105:P115 K105:K115 H108:H115">
    <cfRule type="cellIs" dxfId="658" priority="17" operator="equal">
      <formula>"H"</formula>
    </cfRule>
    <cfRule type="cellIs" dxfId="657" priority="18" operator="equal">
      <formula>"M"</formula>
    </cfRule>
    <cfRule type="cellIs" dxfId="656" priority="19" operator="equal">
      <formula>"L"</formula>
    </cfRule>
  </conditionalFormatting>
  <conditionalFormatting sqref="Q105:Q115">
    <cfRule type="cellIs" dxfId="655" priority="20" operator="equal">
      <formula>"Closed"</formula>
    </cfRule>
    <cfRule type="cellIs" dxfId="654" priority="21" operator="equal">
      <formula>"Open"</formula>
    </cfRule>
  </conditionalFormatting>
  <conditionalFormatting sqref="H103:H107">
    <cfRule type="cellIs" dxfId="653" priority="14" operator="equal">
      <formula>"H"</formula>
    </cfRule>
    <cfRule type="cellIs" dxfId="652" priority="15" operator="equal">
      <formula>"M"</formula>
    </cfRule>
    <cfRule type="cellIs" dxfId="651" priority="16" operator="equal">
      <formula>"L"</formula>
    </cfRule>
  </conditionalFormatting>
  <conditionalFormatting sqref="H99">
    <cfRule type="cellIs" dxfId="650" priority="11" operator="equal">
      <formula>"H"</formula>
    </cfRule>
    <cfRule type="cellIs" dxfId="649" priority="12" operator="equal">
      <formula>"M"</formula>
    </cfRule>
    <cfRule type="cellIs" dxfId="648" priority="13" operator="equal">
      <formula>"L"</formula>
    </cfRule>
  </conditionalFormatting>
  <conditionalFormatting sqref="K84 P84">
    <cfRule type="cellIs" dxfId="647" priority="1" operator="equal">
      <formula>"H"</formula>
    </cfRule>
    <cfRule type="cellIs" dxfId="646" priority="2" operator="equal">
      <formula>"M"</formula>
    </cfRule>
    <cfRule type="cellIs" dxfId="645" priority="3" operator="equal">
      <formula>"L"</formula>
    </cfRule>
  </conditionalFormatting>
  <conditionalFormatting sqref="S84">
    <cfRule type="cellIs" dxfId="644" priority="6" operator="equal">
      <formula>"Extreme"</formula>
    </cfRule>
    <cfRule type="cellIs" dxfId="643" priority="7" operator="equal">
      <formula>"Severe"</formula>
    </cfRule>
    <cfRule type="cellIs" dxfId="642" priority="8" operator="equal">
      <formula>"High"</formula>
    </cfRule>
    <cfRule type="cellIs" dxfId="641" priority="9" operator="equal">
      <formula>"Medium"</formula>
    </cfRule>
    <cfRule type="cellIs" dxfId="640" priority="10" operator="equal">
      <formula>"Low"</formula>
    </cfRule>
  </conditionalFormatting>
  <conditionalFormatting sqref="Q84">
    <cfRule type="cellIs" dxfId="639" priority="4" operator="equal">
      <formula>"Closed"</formula>
    </cfRule>
    <cfRule type="cellIs" dxfId="638" priority="5" operator="equal">
      <formula>"Open"</formula>
    </cfRule>
  </conditionalFormatting>
  <dataValidations count="3">
    <dataValidation type="list" allowBlank="1" showInputMessage="1" showErrorMessage="1" sqref="F34:F40 F10:F32 F103:F115 F42:F101" xr:uid="{00000000-0002-0000-0F00-000000000000}">
      <formula1>ValidConsequenceList</formula1>
    </dataValidation>
    <dataValidation type="list" allowBlank="1" showInputMessage="1" showErrorMessage="1" sqref="J5:J115" xr:uid="{00000000-0002-0000-0F00-000001000000}">
      <formula1>ValidLikelyhood</formula1>
    </dataValidation>
    <dataValidation type="list" allowBlank="1" showInputMessage="1" showErrorMessage="1" sqref="I5:I115" xr:uid="{00000000-0002-0000-0F00-000002000000}">
      <formula1>ValidConsequence</formula1>
    </dataValidation>
  </dataValidations>
  <pageMargins left="0.11811023622047245" right="0.11811023622047245" top="0.15748031496062992" bottom="0.15748031496062992" header="0.31496062992125984" footer="0.31496062992125984"/>
  <pageSetup paperSize="8" scale="64" fitToHeight="0" orientation="landscape" r:id="rId1"/>
  <headerFooter>
    <oddFooter>&amp;L&amp;F&amp;CPage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2">
    <tabColor rgb="FF00FF00"/>
    <pageSetUpPr fitToPage="1"/>
  </sheetPr>
  <dimension ref="A1:T27"/>
  <sheetViews>
    <sheetView zoomScaleNormal="100" workbookViewId="0">
      <selection activeCell="O22" sqref="O22"/>
    </sheetView>
  </sheetViews>
  <sheetFormatPr defaultColWidth="9.140625" defaultRowHeight="12.75" x14ac:dyDescent="0.2"/>
  <cols>
    <col min="1" max="1" width="6.5703125" style="157" customWidth="1"/>
    <col min="2" max="2" width="38.5703125" style="147" customWidth="1"/>
    <col min="3" max="3" width="34.28515625" style="147" customWidth="1"/>
    <col min="4" max="4" width="25.42578125" style="147" customWidth="1"/>
    <col min="5" max="5" width="42.42578125" style="147" customWidth="1"/>
    <col min="6" max="6" width="9.42578125" style="147" bestFit="1" customWidth="1"/>
    <col min="7" max="7" width="4.7109375" style="146" customWidth="1"/>
    <col min="8" max="9" width="4.7109375" style="148" customWidth="1"/>
    <col min="10" max="10" width="33.28515625" style="147" customWidth="1"/>
    <col min="11" max="11" width="20.85546875" style="147" customWidth="1"/>
    <col min="12" max="14" width="4.7109375" style="147" customWidth="1"/>
    <col min="15" max="15" width="7.28515625" style="147" customWidth="1"/>
    <col min="16" max="16" width="8.5703125" style="147" customWidth="1"/>
    <col min="17" max="17" width="7.42578125" style="147" hidden="1" customWidth="1"/>
    <col min="18" max="18" width="5.85546875" style="147" hidden="1" customWidth="1"/>
    <col min="19" max="19" width="9.5703125" style="147" hidden="1" customWidth="1"/>
    <col min="20" max="16384" width="9.140625" style="147"/>
  </cols>
  <sheetData>
    <row r="1" spans="1:19" ht="45" customHeight="1" x14ac:dyDescent="0.2">
      <c r="A1" s="145" t="s">
        <v>1473</v>
      </c>
      <c r="B1" s="146"/>
      <c r="C1" s="146"/>
      <c r="D1" s="146"/>
      <c r="E1" s="146"/>
      <c r="J1" s="148"/>
      <c r="K1" s="146"/>
      <c r="L1" s="146"/>
      <c r="O1" s="1040"/>
      <c r="P1" s="1040"/>
      <c r="Q1" s="1040"/>
      <c r="R1" s="1040"/>
      <c r="S1" s="1040"/>
    </row>
    <row r="2" spans="1:19" ht="12.75" customHeight="1" x14ac:dyDescent="0.2">
      <c r="A2" s="707" t="s">
        <v>0</v>
      </c>
      <c r="B2" s="867"/>
      <c r="C2" s="867"/>
      <c r="D2" s="867"/>
      <c r="E2" s="867"/>
      <c r="F2" s="868"/>
      <c r="G2" s="707" t="s">
        <v>1</v>
      </c>
      <c r="H2" s="1041"/>
      <c r="I2" s="1042"/>
      <c r="J2" s="873" t="s">
        <v>2</v>
      </c>
      <c r="K2" s="873" t="s">
        <v>3</v>
      </c>
      <c r="L2" s="707" t="s">
        <v>4</v>
      </c>
      <c r="M2" s="867"/>
      <c r="N2" s="868"/>
      <c r="O2" s="873" t="s">
        <v>5</v>
      </c>
      <c r="P2" s="873" t="s">
        <v>6</v>
      </c>
      <c r="Q2" s="871" t="s">
        <v>431</v>
      </c>
      <c r="R2" s="42"/>
      <c r="S2" s="871" t="s">
        <v>432</v>
      </c>
    </row>
    <row r="3" spans="1:19" s="149" customFormat="1" ht="56.25" customHeight="1" thickBot="1" x14ac:dyDescent="0.25">
      <c r="A3" s="84" t="s">
        <v>7</v>
      </c>
      <c r="B3" s="84" t="s">
        <v>8</v>
      </c>
      <c r="C3" s="84" t="s">
        <v>9</v>
      </c>
      <c r="D3" s="84" t="s">
        <v>10</v>
      </c>
      <c r="E3" s="84" t="s">
        <v>11</v>
      </c>
      <c r="F3" s="84" t="s">
        <v>12</v>
      </c>
      <c r="G3" s="83" t="s">
        <v>13</v>
      </c>
      <c r="H3" s="83" t="s">
        <v>14</v>
      </c>
      <c r="I3" s="83" t="s">
        <v>15</v>
      </c>
      <c r="J3" s="980"/>
      <c r="K3" s="874"/>
      <c r="L3" s="83" t="s">
        <v>13</v>
      </c>
      <c r="M3" s="83" t="s">
        <v>14</v>
      </c>
      <c r="N3" s="83" t="s">
        <v>15</v>
      </c>
      <c r="O3" s="874"/>
      <c r="P3" s="874"/>
      <c r="Q3" s="875"/>
      <c r="R3" s="117" t="s">
        <v>434</v>
      </c>
      <c r="S3" s="875"/>
    </row>
    <row r="4" spans="1:19" s="157" customFormat="1" ht="73.5" customHeight="1" x14ac:dyDescent="0.2">
      <c r="A4" s="1037">
        <v>18.100000000000001</v>
      </c>
      <c r="B4" s="878" t="s">
        <v>574</v>
      </c>
      <c r="C4" s="95" t="s">
        <v>1474</v>
      </c>
      <c r="D4" s="72" t="s">
        <v>127</v>
      </c>
      <c r="E4" s="97" t="s">
        <v>576</v>
      </c>
      <c r="F4" s="880" t="s">
        <v>1475</v>
      </c>
      <c r="G4" s="73" t="s">
        <v>25</v>
      </c>
      <c r="H4" s="73">
        <v>4</v>
      </c>
      <c r="I4" s="126" t="str">
        <f>IF(ISERROR(INDEX('Risk Matrix'!$D$7:$I$11,(VLOOKUP(G4,'Risk Matrix'!$AB$18:$AC$22,2)),(VLOOKUP(H4,'Risk Matrix'!$AE$18:$AF$22,2)))),"",INDEX('Risk Matrix'!$D$7:$I$11,(VLOOKUP(G4,'Risk Matrix'!$AB$18:$AC$22,2)),(VLOOKUP(H4,'Risk Matrix'!$AE$18:$AF$22,2))))</f>
        <v>L</v>
      </c>
      <c r="J4" s="151"/>
      <c r="K4" s="151"/>
      <c r="L4" s="150"/>
      <c r="M4" s="150"/>
      <c r="N4" s="128" t="s">
        <v>30</v>
      </c>
      <c r="O4" s="152"/>
      <c r="P4" s="153"/>
      <c r="Q4" s="154" t="s">
        <v>438</v>
      </c>
      <c r="R4" s="155"/>
      <c r="S4" s="156"/>
    </row>
    <row r="5" spans="1:19" s="157" customFormat="1" ht="25.5" customHeight="1" x14ac:dyDescent="0.2">
      <c r="A5" s="1038"/>
      <c r="B5" s="717"/>
      <c r="C5" s="18" t="s">
        <v>578</v>
      </c>
      <c r="D5" s="21" t="s">
        <v>579</v>
      </c>
      <c r="E5" s="19" t="s">
        <v>580</v>
      </c>
      <c r="F5" s="888"/>
      <c r="G5" s="12" t="s">
        <v>43</v>
      </c>
      <c r="H5" s="12">
        <v>4</v>
      </c>
      <c r="I5" s="131" t="str">
        <f>IF(ISERROR(INDEX('Risk Matrix'!$D$7:$I$11,(VLOOKUP(G5,'Risk Matrix'!$AB$18:$AC$22,2)),(VLOOKUP(H5,'Risk Matrix'!$AE$18:$AF$22,2)))),"",INDEX('Risk Matrix'!$D$7:$I$11,(VLOOKUP(G5,'Risk Matrix'!$AB$18:$AC$22,2)),(VLOOKUP(H5,'Risk Matrix'!$AE$18:$AF$22,2))))</f>
        <v>L</v>
      </c>
      <c r="J5" s="159"/>
      <c r="K5" s="159"/>
      <c r="L5" s="158"/>
      <c r="M5" s="158"/>
      <c r="N5" s="131" t="s">
        <v>30</v>
      </c>
      <c r="O5" s="160"/>
      <c r="P5" s="161"/>
      <c r="Q5" s="154" t="s">
        <v>438</v>
      </c>
      <c r="R5" s="155"/>
      <c r="S5" s="156"/>
    </row>
    <row r="6" spans="1:19" s="157" customFormat="1" ht="25.5" customHeight="1" x14ac:dyDescent="0.2">
      <c r="A6" s="1038"/>
      <c r="B6" s="717"/>
      <c r="C6" s="18" t="s">
        <v>1476</v>
      </c>
      <c r="D6" s="21" t="s">
        <v>380</v>
      </c>
      <c r="E6" s="19" t="s">
        <v>1477</v>
      </c>
      <c r="F6" s="888"/>
      <c r="G6" s="12" t="s">
        <v>43</v>
      </c>
      <c r="H6" s="12">
        <v>3</v>
      </c>
      <c r="I6" s="127" t="str">
        <f>IF(ISERROR(INDEX('Risk Matrix'!$D$7:$I$11,(VLOOKUP(G6,'Risk Matrix'!$AB$18:$AC$22,2)),(VLOOKUP(H6,'Risk Matrix'!$AE$18:$AF$22,2)))),"",INDEX('Risk Matrix'!$D$7:$I$11,(VLOOKUP(G6,'Risk Matrix'!$AB$18:$AC$22,2)),(VLOOKUP(H6,'Risk Matrix'!$AE$18:$AF$22,2))))</f>
        <v>L</v>
      </c>
      <c r="J6" s="159"/>
      <c r="K6" s="159"/>
      <c r="L6" s="158"/>
      <c r="M6" s="158"/>
      <c r="N6" s="131" t="s">
        <v>30</v>
      </c>
      <c r="O6" s="160"/>
      <c r="P6" s="161"/>
      <c r="Q6" s="154" t="s">
        <v>438</v>
      </c>
      <c r="R6" s="155"/>
      <c r="S6" s="156"/>
    </row>
    <row r="7" spans="1:19" s="157" customFormat="1" ht="27.75" customHeight="1" x14ac:dyDescent="0.2">
      <c r="A7" s="1038"/>
      <c r="B7" s="717"/>
      <c r="C7" s="18" t="s">
        <v>1478</v>
      </c>
      <c r="D7" s="21" t="s">
        <v>1479</v>
      </c>
      <c r="E7" s="19" t="s">
        <v>1480</v>
      </c>
      <c r="F7" s="888"/>
      <c r="G7" s="12" t="s">
        <v>43</v>
      </c>
      <c r="H7" s="12">
        <v>3</v>
      </c>
      <c r="I7" s="131" t="str">
        <f>IF(ISERROR(INDEX('Risk Matrix'!$D$7:$I$11,(VLOOKUP(G7,'Risk Matrix'!$AB$18:$AC$22,2)),(VLOOKUP(H7,'Risk Matrix'!$AE$18:$AF$22,2)))),"",INDEX('Risk Matrix'!$D$7:$I$11,(VLOOKUP(G7,'Risk Matrix'!$AB$18:$AC$22,2)),(VLOOKUP(H7,'Risk Matrix'!$AE$18:$AF$22,2))))</f>
        <v>L</v>
      </c>
      <c r="J7" s="159"/>
      <c r="K7" s="159"/>
      <c r="L7" s="158"/>
      <c r="M7" s="158"/>
      <c r="N7" s="131" t="s">
        <v>30</v>
      </c>
      <c r="O7" s="160"/>
      <c r="P7" s="161"/>
      <c r="Q7" s="154" t="s">
        <v>438</v>
      </c>
      <c r="R7" s="155"/>
      <c r="S7" s="156"/>
    </row>
    <row r="8" spans="1:19" s="157" customFormat="1" ht="23.25" customHeight="1" x14ac:dyDescent="0.2">
      <c r="A8" s="1038"/>
      <c r="B8" s="717"/>
      <c r="C8" s="18" t="s">
        <v>1481</v>
      </c>
      <c r="D8" s="21" t="s">
        <v>117</v>
      </c>
      <c r="E8" s="19" t="s">
        <v>1482</v>
      </c>
      <c r="F8" s="888"/>
      <c r="G8" s="12" t="s">
        <v>43</v>
      </c>
      <c r="H8" s="12">
        <v>4</v>
      </c>
      <c r="I8" s="131" t="str">
        <f>IF(ISERROR(INDEX('Risk Matrix'!$D$7:$I$11,(VLOOKUP(G8,'Risk Matrix'!$AB$18:$AC$22,2)),(VLOOKUP(H8,'Risk Matrix'!$AE$18:$AF$22,2)))),"",INDEX('Risk Matrix'!$D$7:$I$11,(VLOOKUP(G8,'Risk Matrix'!$AB$18:$AC$22,2)),(VLOOKUP(H8,'Risk Matrix'!$AE$18:$AF$22,2))))</f>
        <v>L</v>
      </c>
      <c r="J8" s="159"/>
      <c r="K8" s="159"/>
      <c r="L8" s="158"/>
      <c r="M8" s="158"/>
      <c r="N8" s="131" t="s">
        <v>30</v>
      </c>
      <c r="O8" s="160"/>
      <c r="P8" s="161"/>
      <c r="Q8" s="154" t="s">
        <v>438</v>
      </c>
      <c r="R8" s="155"/>
      <c r="S8" s="156"/>
    </row>
    <row r="9" spans="1:19" s="157" customFormat="1" ht="48.75" customHeight="1" x14ac:dyDescent="0.2">
      <c r="A9" s="1038"/>
      <c r="B9" s="717"/>
      <c r="C9" s="11" t="s">
        <v>1483</v>
      </c>
      <c r="D9" s="23" t="s">
        <v>127</v>
      </c>
      <c r="E9" s="222" t="s">
        <v>1484</v>
      </c>
      <c r="F9" s="888"/>
      <c r="G9" s="12" t="s">
        <v>25</v>
      </c>
      <c r="H9" s="12">
        <v>4</v>
      </c>
      <c r="I9" s="127" t="str">
        <f>IF(ISERROR(INDEX('Risk Matrix'!$D$7:$I$11,(VLOOKUP(G9,'Risk Matrix'!$AB$18:$AC$22,2)),(VLOOKUP(H9,'Risk Matrix'!$AE$18:$AF$22,2)))),"",INDEX('Risk Matrix'!$D$7:$I$11,(VLOOKUP(G9,'Risk Matrix'!$AB$18:$AC$22,2)),(VLOOKUP(H9,'Risk Matrix'!$AE$18:$AF$22,2))))</f>
        <v>L</v>
      </c>
      <c r="J9" s="159"/>
      <c r="K9" s="159"/>
      <c r="L9" s="158"/>
      <c r="M9" s="158"/>
      <c r="N9" s="131" t="s">
        <v>30</v>
      </c>
      <c r="O9" s="160"/>
      <c r="P9" s="161"/>
      <c r="Q9" s="154" t="s">
        <v>438</v>
      </c>
      <c r="R9" s="155"/>
      <c r="S9" s="156"/>
    </row>
    <row r="10" spans="1:19" s="157" customFormat="1" ht="33.75" x14ac:dyDescent="0.2">
      <c r="A10" s="1038"/>
      <c r="B10" s="717"/>
      <c r="C10" s="18" t="s">
        <v>1485</v>
      </c>
      <c r="D10" s="21" t="s">
        <v>589</v>
      </c>
      <c r="E10" s="19" t="s">
        <v>1486</v>
      </c>
      <c r="F10" s="888"/>
      <c r="G10" s="12" t="s">
        <v>43</v>
      </c>
      <c r="H10" s="12">
        <v>3</v>
      </c>
      <c r="I10" s="129" t="str">
        <f>IF(ISERROR(INDEX('Risk Matrix'!$D$7:$I$11,(VLOOKUP(G10,'Risk Matrix'!$AB$18:$AC$22,2)),(VLOOKUP(H10,'Risk Matrix'!$AE$18:$AF$22,2)))),"",INDEX('Risk Matrix'!$D$7:$I$11,(VLOOKUP(G10,'Risk Matrix'!$AB$18:$AC$22,2)),(VLOOKUP(H10,'Risk Matrix'!$AE$18:$AF$22,2))))</f>
        <v>L</v>
      </c>
      <c r="J10" s="159"/>
      <c r="K10" s="159"/>
      <c r="L10" s="158"/>
      <c r="M10" s="158"/>
      <c r="N10" s="131" t="s">
        <v>30</v>
      </c>
      <c r="O10" s="160"/>
      <c r="P10" s="161"/>
      <c r="Q10" s="154" t="s">
        <v>438</v>
      </c>
      <c r="R10" s="155"/>
      <c r="S10" s="156"/>
    </row>
    <row r="11" spans="1:19" s="157" customFormat="1" ht="33.75" x14ac:dyDescent="0.2">
      <c r="A11" s="1038"/>
      <c r="B11" s="717"/>
      <c r="C11" s="18" t="s">
        <v>1487</v>
      </c>
      <c r="D11" s="21" t="s">
        <v>592</v>
      </c>
      <c r="E11" s="19" t="s">
        <v>1488</v>
      </c>
      <c r="F11" s="888"/>
      <c r="G11" s="12" t="s">
        <v>43</v>
      </c>
      <c r="H11" s="12">
        <v>3</v>
      </c>
      <c r="I11" s="129" t="str">
        <f>IF(ISERROR(INDEX('Risk Matrix'!$D$7:$I$11,(VLOOKUP(G11,'Risk Matrix'!$AB$18:$AC$22,2)),(VLOOKUP(H11,'Risk Matrix'!$AE$18:$AF$22,2)))),"",INDEX('Risk Matrix'!$D$7:$I$11,(VLOOKUP(G11,'Risk Matrix'!$AB$18:$AC$22,2)),(VLOOKUP(H11,'Risk Matrix'!$AE$18:$AF$22,2))))</f>
        <v>L</v>
      </c>
      <c r="J11" s="159"/>
      <c r="K11" s="159"/>
      <c r="L11" s="158"/>
      <c r="M11" s="158"/>
      <c r="N11" s="131" t="s">
        <v>30</v>
      </c>
      <c r="O11" s="160"/>
      <c r="P11" s="161"/>
      <c r="Q11" s="154" t="s">
        <v>438</v>
      </c>
      <c r="R11" s="155"/>
      <c r="S11" s="156"/>
    </row>
    <row r="12" spans="1:19" s="157" customFormat="1" ht="25.5" customHeight="1" thickBot="1" x14ac:dyDescent="0.25">
      <c r="A12" s="1039"/>
      <c r="B12" s="879"/>
      <c r="C12" s="58" t="s">
        <v>1489</v>
      </c>
      <c r="D12" s="59" t="s">
        <v>595</v>
      </c>
      <c r="E12" s="105" t="s">
        <v>1490</v>
      </c>
      <c r="F12" s="881"/>
      <c r="G12" s="60" t="s">
        <v>43</v>
      </c>
      <c r="H12" s="60">
        <v>4</v>
      </c>
      <c r="I12" s="61" t="str">
        <f>IF(ISERROR(INDEX('Risk Matrix'!$D$7:$I$11,(VLOOKUP(G12,'Risk Matrix'!$AB$18:$AC$22,2)),(VLOOKUP(H12,'Risk Matrix'!$AE$18:$AF$22,2)))),"",INDEX('Risk Matrix'!$D$7:$I$11,(VLOOKUP(G12,'Risk Matrix'!$AB$18:$AC$22,2)),(VLOOKUP(H12,'Risk Matrix'!$AE$18:$AF$22,2))))</f>
        <v>L</v>
      </c>
      <c r="J12" s="163"/>
      <c r="K12" s="163"/>
      <c r="L12" s="162"/>
      <c r="M12" s="162"/>
      <c r="N12" s="129" t="s">
        <v>30</v>
      </c>
      <c r="O12" s="164"/>
      <c r="P12" s="165"/>
      <c r="Q12" s="154" t="s">
        <v>438</v>
      </c>
      <c r="R12" s="155"/>
      <c r="S12" s="156"/>
    </row>
    <row r="13" spans="1:19" s="17" customFormat="1" ht="22.5" x14ac:dyDescent="0.2">
      <c r="A13" s="1030">
        <v>18.2</v>
      </c>
      <c r="B13" s="878" t="s">
        <v>1491</v>
      </c>
      <c r="C13" s="71" t="s">
        <v>1492</v>
      </c>
      <c r="D13" s="110" t="s">
        <v>127</v>
      </c>
      <c r="E13" s="110" t="s">
        <v>1493</v>
      </c>
      <c r="F13" s="880" t="s">
        <v>1494</v>
      </c>
      <c r="G13" s="73" t="s">
        <v>25</v>
      </c>
      <c r="H13" s="73">
        <v>5</v>
      </c>
      <c r="I13" s="74" t="str">
        <f>IF(ISERROR(INDEX('Risk Matrix'!$D$7:$I$11,(VLOOKUP(G13,'Risk Matrix'!$AB$18:$AC$22,2)),(VLOOKUP(H13,'Risk Matrix'!$AE$18:$AF$22,2)))),"",INDEX('Risk Matrix'!$D$7:$I$11,(VLOOKUP(G13,'Risk Matrix'!$AB$18:$AC$22,2)),(VLOOKUP(H13,'Risk Matrix'!$AE$18:$AF$22,2))))</f>
        <v>L</v>
      </c>
      <c r="J13" s="98"/>
      <c r="K13" s="98"/>
      <c r="L13" s="73"/>
      <c r="M13" s="73"/>
      <c r="N13" s="74" t="str">
        <f>IF(ISERROR(INDEX('Risk Matrix'!$D$7:$I$11,(VLOOKUP(L13,'Risk Matrix'!$AB$18:$AC$22,2)),(VLOOKUP(M13,'Risk Matrix'!$AE$18:$AF$22,2)))),"",INDEX('Risk Matrix'!$D$7:$I$11,(VLOOKUP(L13,'Risk Matrix'!$AB$18:$AC$22,2)),(VLOOKUP(M13,'Risk Matrix'!$AE$18:$AF$22,2))))</f>
        <v/>
      </c>
      <c r="O13" s="76"/>
      <c r="P13" s="77"/>
      <c r="Q13" s="13"/>
      <c r="R13" s="16"/>
      <c r="S13" s="15"/>
    </row>
    <row r="14" spans="1:19" s="17" customFormat="1" x14ac:dyDescent="0.2">
      <c r="A14" s="1031"/>
      <c r="B14" s="717"/>
      <c r="C14" s="11" t="s">
        <v>1495</v>
      </c>
      <c r="D14" s="107" t="s">
        <v>127</v>
      </c>
      <c r="E14" s="107" t="s">
        <v>1496</v>
      </c>
      <c r="F14" s="888"/>
      <c r="G14" s="12" t="s">
        <v>25</v>
      </c>
      <c r="H14" s="12">
        <v>5</v>
      </c>
      <c r="I14" s="131" t="str">
        <f>IF(ISERROR(INDEX('Risk Matrix'!$D$7:$I$11,(VLOOKUP(G14,'Risk Matrix'!$AB$18:$AC$22,2)),(VLOOKUP(H14,'Risk Matrix'!$AE$18:$AF$22,2)))),"",INDEX('Risk Matrix'!$D$7:$I$11,(VLOOKUP(G14,'Risk Matrix'!$AB$18:$AC$22,2)),(VLOOKUP(H14,'Risk Matrix'!$AE$18:$AF$22,2))))</f>
        <v>L</v>
      </c>
      <c r="J14" s="47"/>
      <c r="K14" s="47"/>
      <c r="L14" s="12"/>
      <c r="M14" s="12"/>
      <c r="N14" s="131" t="str">
        <f>IF(ISERROR(INDEX('Risk Matrix'!$D$7:$I$11,(VLOOKUP(L14,'Risk Matrix'!$AB$18:$AC$22,2)),(VLOOKUP(M14,'Risk Matrix'!$AE$18:$AF$22,2)))),"",INDEX('Risk Matrix'!$D$7:$I$11,(VLOOKUP(L14,'Risk Matrix'!$AB$18:$AC$22,2)),(VLOOKUP(M14,'Risk Matrix'!$AE$18:$AF$22,2))))</f>
        <v/>
      </c>
      <c r="O14" s="14"/>
      <c r="P14" s="26"/>
      <c r="Q14" s="13"/>
      <c r="R14" s="16"/>
      <c r="S14" s="15"/>
    </row>
    <row r="15" spans="1:19" s="17" customFormat="1" x14ac:dyDescent="0.2">
      <c r="A15" s="1031"/>
      <c r="B15" s="717"/>
      <c r="C15" s="11" t="s">
        <v>1497</v>
      </c>
      <c r="D15" s="107" t="s">
        <v>127</v>
      </c>
      <c r="E15" s="107" t="s">
        <v>1498</v>
      </c>
      <c r="F15" s="888"/>
      <c r="G15" s="12" t="s">
        <v>25</v>
      </c>
      <c r="H15" s="12">
        <v>5</v>
      </c>
      <c r="I15" s="131" t="str">
        <f>IF(ISERROR(INDEX('Risk Matrix'!$D$7:$I$11,(VLOOKUP(G15,'Risk Matrix'!$AB$18:$AC$22,2)),(VLOOKUP(H15,'Risk Matrix'!$AE$18:$AF$22,2)))),"",INDEX('Risk Matrix'!$D$7:$I$11,(VLOOKUP(G15,'Risk Matrix'!$AB$18:$AC$22,2)),(VLOOKUP(H15,'Risk Matrix'!$AE$18:$AF$22,2))))</f>
        <v>L</v>
      </c>
      <c r="J15" s="47"/>
      <c r="K15" s="47"/>
      <c r="L15" s="12"/>
      <c r="M15" s="12"/>
      <c r="N15" s="131" t="str">
        <f>IF(ISERROR(INDEX('Risk Matrix'!$D$7:$I$11,(VLOOKUP(L15,'Risk Matrix'!$AB$18:$AC$22,2)),(VLOOKUP(M15,'Risk Matrix'!$AE$18:$AF$22,2)))),"",INDEX('Risk Matrix'!$D$7:$I$11,(VLOOKUP(L15,'Risk Matrix'!$AB$18:$AC$22,2)),(VLOOKUP(M15,'Risk Matrix'!$AE$18:$AF$22,2))))</f>
        <v/>
      </c>
      <c r="O15" s="14"/>
      <c r="P15" s="26"/>
      <c r="Q15" s="13"/>
      <c r="R15" s="16"/>
      <c r="S15" s="15"/>
    </row>
    <row r="16" spans="1:19" s="17" customFormat="1" ht="33.75" x14ac:dyDescent="0.2">
      <c r="A16" s="1031"/>
      <c r="B16" s="717"/>
      <c r="C16" s="11" t="s">
        <v>1499</v>
      </c>
      <c r="D16" s="107" t="s">
        <v>1500</v>
      </c>
      <c r="E16" s="107" t="s">
        <v>1501</v>
      </c>
      <c r="F16" s="888"/>
      <c r="G16" s="12" t="s">
        <v>25</v>
      </c>
      <c r="H16" s="12">
        <v>4</v>
      </c>
      <c r="I16" s="131" t="str">
        <f>IF(ISERROR(INDEX('Risk Matrix'!$D$7:$I$11,(VLOOKUP(G16,'Risk Matrix'!$AB$18:$AC$22,2)),(VLOOKUP(H16,'Risk Matrix'!$AE$18:$AF$22,2)))),"",INDEX('Risk Matrix'!$D$7:$I$11,(VLOOKUP(G16,'Risk Matrix'!$AB$18:$AC$22,2)),(VLOOKUP(H16,'Risk Matrix'!$AE$18:$AF$22,2))))</f>
        <v>L</v>
      </c>
      <c r="J16" s="47"/>
      <c r="K16" s="47"/>
      <c r="L16" s="12"/>
      <c r="M16" s="12"/>
      <c r="N16" s="131" t="str">
        <f>IF(ISERROR(INDEX('Risk Matrix'!$D$7:$I$11,(VLOOKUP(L16,'Risk Matrix'!$AB$18:$AC$22,2)),(VLOOKUP(M16,'Risk Matrix'!$AE$18:$AF$22,2)))),"",INDEX('Risk Matrix'!$D$7:$I$11,(VLOOKUP(L16,'Risk Matrix'!$AB$18:$AC$22,2)),(VLOOKUP(M16,'Risk Matrix'!$AE$18:$AF$22,2))))</f>
        <v/>
      </c>
      <c r="O16" s="14"/>
      <c r="P16" s="26"/>
      <c r="Q16" s="13"/>
      <c r="R16" s="16"/>
      <c r="S16" s="15"/>
    </row>
    <row r="17" spans="1:20" s="17" customFormat="1" x14ac:dyDescent="0.2">
      <c r="A17" s="1031"/>
      <c r="B17" s="717"/>
      <c r="C17" s="11" t="s">
        <v>1502</v>
      </c>
      <c r="D17" s="107" t="s">
        <v>117</v>
      </c>
      <c r="E17" s="107" t="s">
        <v>1503</v>
      </c>
      <c r="F17" s="888"/>
      <c r="G17" s="12" t="s">
        <v>43</v>
      </c>
      <c r="H17" s="12">
        <v>5</v>
      </c>
      <c r="I17" s="131" t="str">
        <f>IF(ISERROR(INDEX('Risk Matrix'!$D$7:$I$11,(VLOOKUP(G17,'Risk Matrix'!$AB$18:$AC$22,2)),(VLOOKUP(H17,'Risk Matrix'!$AE$18:$AF$22,2)))),"",INDEX('Risk Matrix'!$D$7:$I$11,(VLOOKUP(G17,'Risk Matrix'!$AB$18:$AC$22,2)),(VLOOKUP(H17,'Risk Matrix'!$AE$18:$AF$22,2))))</f>
        <v>L</v>
      </c>
      <c r="J17" s="47"/>
      <c r="K17" s="47"/>
      <c r="L17" s="12"/>
      <c r="M17" s="12"/>
      <c r="N17" s="131" t="str">
        <f>IF(ISERROR(INDEX('Risk Matrix'!$D$7:$I$11,(VLOOKUP(L17,'Risk Matrix'!$AB$18:$AC$22,2)),(VLOOKUP(M17,'Risk Matrix'!$AE$18:$AF$22,2)))),"",INDEX('Risk Matrix'!$D$7:$I$11,(VLOOKUP(L17,'Risk Matrix'!$AB$18:$AC$22,2)),(VLOOKUP(M17,'Risk Matrix'!$AE$18:$AF$22,2))))</f>
        <v/>
      </c>
      <c r="O17" s="14"/>
      <c r="P17" s="26"/>
      <c r="Q17" s="13"/>
      <c r="R17" s="16"/>
      <c r="S17" s="15"/>
    </row>
    <row r="18" spans="1:20" s="17" customFormat="1" ht="23.25" thickBot="1" x14ac:dyDescent="0.25">
      <c r="A18" s="1032"/>
      <c r="B18" s="879"/>
      <c r="C18" s="78" t="s">
        <v>1504</v>
      </c>
      <c r="D18" s="139" t="s">
        <v>117</v>
      </c>
      <c r="E18" s="139" t="s">
        <v>1505</v>
      </c>
      <c r="F18" s="881"/>
      <c r="G18" s="60" t="s">
        <v>43</v>
      </c>
      <c r="H18" s="60">
        <v>5</v>
      </c>
      <c r="I18" s="61" t="str">
        <f>IF(ISERROR(INDEX('Risk Matrix'!$D$7:$I$11,(VLOOKUP(G18,'Risk Matrix'!$AB$18:$AC$22,2)),(VLOOKUP(H18,'Risk Matrix'!$AE$18:$AF$22,2)))),"",INDEX('Risk Matrix'!$D$7:$I$11,(VLOOKUP(G18,'Risk Matrix'!$AB$18:$AC$22,2)),(VLOOKUP(H18,'Risk Matrix'!$AE$18:$AF$22,2))))</f>
        <v>L</v>
      </c>
      <c r="J18" s="88" t="s">
        <v>1506</v>
      </c>
      <c r="K18" s="88" t="s">
        <v>137</v>
      </c>
      <c r="L18" s="60" t="s">
        <v>43</v>
      </c>
      <c r="M18" s="60">
        <v>5</v>
      </c>
      <c r="N18" s="61" t="str">
        <f>IF(ISERROR(INDEX('Risk Matrix'!$D$7:$I$11,(VLOOKUP(L18,'Risk Matrix'!$AB$18:$AC$22,2)),(VLOOKUP(M18,'Risk Matrix'!$AE$18:$AF$22,2)))),"",INDEX('Risk Matrix'!$D$7:$I$11,(VLOOKUP(L18,'Risk Matrix'!$AB$18:$AC$22,2)),(VLOOKUP(M18,'Risk Matrix'!$AE$18:$AF$22,2))))</f>
        <v>L</v>
      </c>
      <c r="O18" s="14" t="s">
        <v>1507</v>
      </c>
      <c r="P18" s="26">
        <v>42095</v>
      </c>
      <c r="Q18" s="13"/>
      <c r="R18" s="16"/>
      <c r="S18" s="15"/>
    </row>
    <row r="19" spans="1:20" s="17" customFormat="1" x14ac:dyDescent="0.2">
      <c r="A19" s="1027">
        <v>18.3</v>
      </c>
      <c r="B19" s="878" t="s">
        <v>1508</v>
      </c>
      <c r="C19" s="71" t="s">
        <v>143</v>
      </c>
      <c r="D19" s="110" t="s">
        <v>157</v>
      </c>
      <c r="E19" s="135" t="s">
        <v>1509</v>
      </c>
      <c r="F19" s="880" t="s">
        <v>1510</v>
      </c>
      <c r="G19" s="73" t="s">
        <v>67</v>
      </c>
      <c r="H19" s="73">
        <v>4</v>
      </c>
      <c r="I19" s="74" t="str">
        <f>IF(ISERROR(INDEX('Risk Matrix'!$D$7:$I$11,(VLOOKUP(G19,'Risk Matrix'!$AB$18:$AC$22,2)),(VLOOKUP(H19,'Risk Matrix'!$AE$18:$AF$22,2)))),"",INDEX('Risk Matrix'!$D$7:$I$11,(VLOOKUP(G19,'Risk Matrix'!$AB$18:$AC$22,2)),(VLOOKUP(H19,'Risk Matrix'!$AE$18:$AF$22,2))))</f>
        <v>M</v>
      </c>
      <c r="J19" s="98"/>
      <c r="K19" s="98"/>
      <c r="L19" s="73"/>
      <c r="M19" s="73"/>
      <c r="N19" s="74" t="str">
        <f>IF(ISERROR(INDEX('Risk Matrix'!$D$7:$I$11,(VLOOKUP(L19,'Risk Matrix'!$AB$18:$AC$22,2)),(VLOOKUP(M19,'Risk Matrix'!$AE$18:$AF$22,2)))),"",INDEX('Risk Matrix'!$D$7:$I$11,(VLOOKUP(L19,'Risk Matrix'!$AB$18:$AC$22,2)),(VLOOKUP(M19,'Risk Matrix'!$AE$18:$AF$22,2))))</f>
        <v/>
      </c>
      <c r="O19" s="76"/>
      <c r="P19" s="77"/>
      <c r="Q19" s="120"/>
      <c r="R19" s="16"/>
      <c r="S19" s="15"/>
    </row>
    <row r="20" spans="1:20" s="17" customFormat="1" ht="22.5" x14ac:dyDescent="0.2">
      <c r="A20" s="1028"/>
      <c r="B20" s="717"/>
      <c r="C20" s="11" t="s">
        <v>1511</v>
      </c>
      <c r="D20" s="106" t="s">
        <v>476</v>
      </c>
      <c r="E20" s="107" t="s">
        <v>1512</v>
      </c>
      <c r="F20" s="888"/>
      <c r="G20" s="53" t="s">
        <v>43</v>
      </c>
      <c r="H20" s="53">
        <v>4</v>
      </c>
      <c r="I20" s="127" t="str">
        <f>IF(ISERROR(INDEX('Risk Matrix'!$D$7:$I$11,(VLOOKUP(G20,'Risk Matrix'!$AB$18:$AC$22,2)),(VLOOKUP(H20,'Risk Matrix'!$AE$18:$AF$22,2)))),"",INDEX('Risk Matrix'!$D$7:$I$11,(VLOOKUP(G20,'Risk Matrix'!$AB$18:$AC$22,2)),(VLOOKUP(H20,'Risk Matrix'!$AE$18:$AF$22,2))))</f>
        <v>L</v>
      </c>
      <c r="J20" s="63"/>
      <c r="K20" s="63"/>
      <c r="L20" s="53"/>
      <c r="M20" s="53"/>
      <c r="N20" s="131" t="str">
        <f>IF(ISERROR(INDEX('Risk Matrix'!$D$7:$I$11,(VLOOKUP(L20,'Risk Matrix'!$AB$18:$AC$22,2)),(VLOOKUP(M20,'Risk Matrix'!$AE$18:$AF$22,2)))),"",INDEX('Risk Matrix'!$D$7:$I$11,(VLOOKUP(L20,'Risk Matrix'!$AB$18:$AC$22,2)),(VLOOKUP(M20,'Risk Matrix'!$AE$18:$AF$22,2))))</f>
        <v/>
      </c>
      <c r="O20" s="49"/>
      <c r="P20" s="50"/>
      <c r="Q20" s="120"/>
      <c r="R20" s="16"/>
      <c r="S20" s="15"/>
    </row>
    <row r="21" spans="1:20" s="17" customFormat="1" x14ac:dyDescent="0.2">
      <c r="A21" s="1028"/>
      <c r="B21" s="717"/>
      <c r="C21" s="11" t="s">
        <v>1513</v>
      </c>
      <c r="D21" s="107" t="s">
        <v>127</v>
      </c>
      <c r="E21" s="107" t="s">
        <v>1514</v>
      </c>
      <c r="F21" s="888"/>
      <c r="G21" s="12" t="s">
        <v>25</v>
      </c>
      <c r="H21" s="12">
        <v>5</v>
      </c>
      <c r="I21" s="131" t="str">
        <f>IF(ISERROR(INDEX('Risk Matrix'!$D$7:$I$11,(VLOOKUP(G21,'Risk Matrix'!$AB$18:$AC$22,2)),(VLOOKUP(H21,'Risk Matrix'!$AE$18:$AF$22,2)))),"",INDEX('Risk Matrix'!$D$7:$I$11,(VLOOKUP(G21,'Risk Matrix'!$AB$18:$AC$22,2)),(VLOOKUP(H21,'Risk Matrix'!$AE$18:$AF$22,2))))</f>
        <v>L</v>
      </c>
      <c r="J21" s="47"/>
      <c r="K21" s="47"/>
      <c r="L21" s="12"/>
      <c r="M21" s="12"/>
      <c r="N21" s="127" t="str">
        <f>IF(ISERROR(INDEX('Risk Matrix'!$D$7:$I$11,(VLOOKUP(L21,'Risk Matrix'!$AB$18:$AC$22,2)),(VLOOKUP(M21,'Risk Matrix'!$AE$18:$AF$22,2)))),"",INDEX('Risk Matrix'!$D$7:$I$11,(VLOOKUP(L21,'Risk Matrix'!$AB$18:$AC$22,2)),(VLOOKUP(M21,'Risk Matrix'!$AE$18:$AF$22,2))))</f>
        <v/>
      </c>
      <c r="O21" s="14"/>
      <c r="P21" s="26"/>
      <c r="Q21" s="120"/>
      <c r="R21" s="16"/>
      <c r="S21" s="15"/>
    </row>
    <row r="22" spans="1:20" s="17" customFormat="1" ht="33" customHeight="1" thickBot="1" x14ac:dyDescent="0.25">
      <c r="A22" s="1029"/>
      <c r="B22" s="879"/>
      <c r="C22" s="188" t="s">
        <v>1515</v>
      </c>
      <c r="D22" s="189" t="s">
        <v>49</v>
      </c>
      <c r="E22" s="190" t="s">
        <v>1516</v>
      </c>
      <c r="F22" s="881"/>
      <c r="G22" s="60" t="s">
        <v>34</v>
      </c>
      <c r="H22" s="60">
        <v>5</v>
      </c>
      <c r="I22" s="61" t="str">
        <f>IF(ISERROR(INDEX('Risk Matrix'!$D$7:$I$11,(VLOOKUP(G22,'Risk Matrix'!$AB$18:$AC$22,2)),(VLOOKUP(H22,'Risk Matrix'!$AE$18:$AF$22,2)))),"",INDEX('Risk Matrix'!$D$7:$I$11,(VLOOKUP(G22,'Risk Matrix'!$AB$18:$AC$22,2)),(VLOOKUP(H22,'Risk Matrix'!$AE$18:$AF$22,2))))</f>
        <v>L</v>
      </c>
      <c r="J22" s="80"/>
      <c r="K22" s="80"/>
      <c r="L22" s="191"/>
      <c r="M22" s="191"/>
      <c r="N22" s="61" t="str">
        <f>IF(ISERROR(INDEX('Risk Matrix'!$D$7:$I$11,(VLOOKUP(L22,'Risk Matrix'!$AB$18:$AC$22,2)),(VLOOKUP(M22,'Risk Matrix'!$AE$18:$AF$22,2)))),"",INDEX('Risk Matrix'!$D$7:$I$11,(VLOOKUP(L22,'Risk Matrix'!$AB$18:$AC$22,2)),(VLOOKUP(M22,'Risk Matrix'!$AE$18:$AF$22,2))))</f>
        <v/>
      </c>
      <c r="O22" s="81"/>
      <c r="P22" s="82"/>
      <c r="Q22" s="120" t="s">
        <v>438</v>
      </c>
      <c r="R22" s="16"/>
      <c r="S22" s="15"/>
      <c r="T22" s="166"/>
    </row>
    <row r="23" spans="1:20" s="216" customFormat="1" ht="20.25" customHeight="1" x14ac:dyDescent="0.2">
      <c r="A23" s="1030">
        <v>18.399999999999999</v>
      </c>
      <c r="B23" s="896" t="s">
        <v>1517</v>
      </c>
      <c r="C23" s="11" t="s">
        <v>1518</v>
      </c>
      <c r="D23" s="23" t="s">
        <v>117</v>
      </c>
      <c r="E23" s="222" t="s">
        <v>1519</v>
      </c>
      <c r="F23" s="1024" t="s">
        <v>1520</v>
      </c>
      <c r="G23" s="53" t="s">
        <v>25</v>
      </c>
      <c r="H23" s="53">
        <v>5</v>
      </c>
      <c r="I23" s="128" t="str">
        <f>IF(ISERROR(INDEX('Risk Matrix'!$D$7:$I$11,(VLOOKUP(G23,'Risk Matrix'!$AB$18:$AC$22,2)),(VLOOKUP(H23,'Risk Matrix'!$AE$18:$AF$22,2)))),"",INDEX('Risk Matrix'!$D$7:$I$11,(VLOOKUP(G23,'Risk Matrix'!$AB$18:$AC$22,2)),(VLOOKUP(H23,'Risk Matrix'!$AE$18:$AF$22,2))))</f>
        <v>L</v>
      </c>
      <c r="J23" s="210"/>
      <c r="K23" s="46" t="str">
        <f>IF(ISERROR(INDEX('Risk Matrix'!$D$7:$I$11,(VLOOKUP(I23,'Risk Matrix'!$AB$18:$AC$22,2)),(VLOOKUP(J23,'Risk Matrix'!$AE$18:$AF$22,2)))),"",INDEX('Risk Matrix'!$D$7:$I$11,(VLOOKUP(I23,'Risk Matrix'!$AB$18:$AC$22,2)),(VLOOKUP(J23,'Risk Matrix'!$AE$18:$AF$22,2))))</f>
        <v/>
      </c>
      <c r="L23" s="46"/>
      <c r="M23" s="47"/>
      <c r="N23" s="47"/>
      <c r="O23" s="211"/>
      <c r="P23" s="212"/>
      <c r="Q23" s="213" t="s">
        <v>438</v>
      </c>
      <c r="R23" s="214"/>
      <c r="S23" s="215"/>
    </row>
    <row r="24" spans="1:20" ht="22.5" x14ac:dyDescent="0.2">
      <c r="A24" s="1035"/>
      <c r="B24" s="1033"/>
      <c r="C24" s="221" t="s">
        <v>1521</v>
      </c>
      <c r="D24" s="23" t="s">
        <v>753</v>
      </c>
      <c r="E24" s="220" t="s">
        <v>1522</v>
      </c>
      <c r="F24" s="1025"/>
      <c r="G24" s="12" t="s">
        <v>25</v>
      </c>
      <c r="H24" s="12">
        <v>5</v>
      </c>
      <c r="I24" s="131" t="str">
        <f>IF(ISERROR(INDEX('Risk Matrix'!$D$7:$I$11,(VLOOKUP(G24,'Risk Matrix'!$AB$18:$AC$22,2)),(VLOOKUP(H24,'Risk Matrix'!$AE$18:$AF$22,2)))),"",INDEX('Risk Matrix'!$D$7:$I$11,(VLOOKUP(G24,'Risk Matrix'!$AB$18:$AC$22,2)),(VLOOKUP(H24,'Risk Matrix'!$AE$18:$AF$22,2))))</f>
        <v>L</v>
      </c>
      <c r="J24" s="218"/>
      <c r="K24" s="218"/>
      <c r="L24" s="218"/>
      <c r="M24" s="218"/>
      <c r="N24" s="218"/>
      <c r="O24" s="218"/>
      <c r="P24" s="218"/>
    </row>
    <row r="25" spans="1:20" ht="33.75" x14ac:dyDescent="0.2">
      <c r="A25" s="1035"/>
      <c r="B25" s="1033"/>
      <c r="C25" s="221" t="s">
        <v>1523</v>
      </c>
      <c r="D25" s="23" t="s">
        <v>665</v>
      </c>
      <c r="E25" s="231" t="s">
        <v>1524</v>
      </c>
      <c r="F25" s="1025"/>
      <c r="G25" s="12" t="s">
        <v>67</v>
      </c>
      <c r="H25" s="12">
        <v>4</v>
      </c>
      <c r="I25" s="131" t="str">
        <f>IF(ISERROR(INDEX('Risk Matrix'!$D$7:$I$11,(VLOOKUP(G25,'Risk Matrix'!$AB$18:$AC$22,2)),(VLOOKUP(H25,'Risk Matrix'!$AE$18:$AF$22,2)))),"",INDEX('Risk Matrix'!$D$7:$I$11,(VLOOKUP(G25,'Risk Matrix'!$AB$18:$AC$22,2)),(VLOOKUP(H25,'Risk Matrix'!$AE$18:$AF$22,2))))</f>
        <v>M</v>
      </c>
      <c r="J25" s="218"/>
      <c r="K25" s="218"/>
      <c r="L25" s="218"/>
      <c r="M25" s="218"/>
      <c r="N25" s="218"/>
      <c r="O25" s="218"/>
      <c r="P25" s="218"/>
    </row>
    <row r="26" spans="1:20" x14ac:dyDescent="0.2">
      <c r="A26" s="1035"/>
      <c r="B26" s="1033"/>
      <c r="C26" s="219" t="s">
        <v>1525</v>
      </c>
      <c r="D26" s="23" t="s">
        <v>99</v>
      </c>
      <c r="E26" s="219" t="s">
        <v>1526</v>
      </c>
      <c r="F26" s="1025"/>
      <c r="G26" s="12" t="s">
        <v>43</v>
      </c>
      <c r="H26" s="12">
        <v>5</v>
      </c>
      <c r="I26" s="131" t="str">
        <f>IF(ISERROR(INDEX('Risk Matrix'!$D$7:$I$11,(VLOOKUP(G26,'Risk Matrix'!$AB$18:$AC$22,2)),(VLOOKUP(H26,'Risk Matrix'!$AE$18:$AF$22,2)))),"",INDEX('Risk Matrix'!$D$7:$I$11,(VLOOKUP(G26,'Risk Matrix'!$AB$18:$AC$22,2)),(VLOOKUP(H26,'Risk Matrix'!$AE$18:$AF$22,2))))</f>
        <v>L</v>
      </c>
      <c r="J26" s="218"/>
      <c r="K26" s="218"/>
      <c r="L26" s="218"/>
      <c r="M26" s="218"/>
      <c r="N26" s="218"/>
      <c r="O26" s="218"/>
      <c r="P26" s="218"/>
    </row>
    <row r="27" spans="1:20" ht="23.25" thickBot="1" x14ac:dyDescent="0.25">
      <c r="A27" s="1036"/>
      <c r="B27" s="1034"/>
      <c r="C27" s="221" t="s">
        <v>1527</v>
      </c>
      <c r="D27" s="23" t="s">
        <v>1528</v>
      </c>
      <c r="E27" s="220" t="s">
        <v>1529</v>
      </c>
      <c r="F27" s="1026"/>
      <c r="G27" s="53" t="s">
        <v>34</v>
      </c>
      <c r="H27" s="53">
        <v>5</v>
      </c>
      <c r="I27" s="217" t="str">
        <f>IF(ISERROR(INDEX('Risk Matrix'!$D$7:$I$11,(VLOOKUP(G27,'Risk Matrix'!$AB$18:$AC$22,2)),(VLOOKUP(H27,'Risk Matrix'!$AE$18:$AF$22,2)))),"",INDEX('Risk Matrix'!$D$7:$I$11,(VLOOKUP(G27,'Risk Matrix'!$AB$18:$AC$22,2)),(VLOOKUP(H27,'Risk Matrix'!$AE$18:$AF$22,2))))</f>
        <v>L</v>
      </c>
      <c r="J27" s="218"/>
      <c r="K27" s="218"/>
      <c r="L27" s="218"/>
      <c r="M27" s="218"/>
      <c r="N27" s="218"/>
      <c r="O27" s="218"/>
      <c r="P27" s="218"/>
    </row>
  </sheetData>
  <mergeCells count="22">
    <mergeCell ref="A4:A12"/>
    <mergeCell ref="B4:B12"/>
    <mergeCell ref="F4:F12"/>
    <mergeCell ref="B19:B22"/>
    <mergeCell ref="O1:S1"/>
    <mergeCell ref="A2:F2"/>
    <mergeCell ref="G2:I2"/>
    <mergeCell ref="J2:J3"/>
    <mergeCell ref="K2:K3"/>
    <mergeCell ref="L2:N2"/>
    <mergeCell ref="O2:O3"/>
    <mergeCell ref="P2:P3"/>
    <mergeCell ref="Q2:Q3"/>
    <mergeCell ref="S2:S3"/>
    <mergeCell ref="F23:F27"/>
    <mergeCell ref="A19:A22"/>
    <mergeCell ref="F19:F22"/>
    <mergeCell ref="F13:F18"/>
    <mergeCell ref="A13:A18"/>
    <mergeCell ref="B13:B18"/>
    <mergeCell ref="B23:B27"/>
    <mergeCell ref="A23:A27"/>
  </mergeCells>
  <conditionalFormatting sqref="Q4 Q13">
    <cfRule type="cellIs" dxfId="637" priority="554" operator="equal">
      <formula>"Extreme"</formula>
    </cfRule>
    <cfRule type="cellIs" dxfId="636" priority="555" operator="equal">
      <formula>"Severe"</formula>
    </cfRule>
    <cfRule type="cellIs" dxfId="635" priority="556" operator="equal">
      <formula>"High"</formula>
    </cfRule>
    <cfRule type="cellIs" dxfId="634" priority="557" operator="equal">
      <formula>"Medium"</formula>
    </cfRule>
    <cfRule type="cellIs" dxfId="633" priority="558" operator="equal">
      <formula>"Low"</formula>
    </cfRule>
  </conditionalFormatting>
  <conditionalFormatting sqref="I13 N4:N13 F13">
    <cfRule type="cellIs" dxfId="632" priority="551" operator="equal">
      <formula>"H"</formula>
    </cfRule>
    <cfRule type="cellIs" dxfId="631" priority="552" operator="equal">
      <formula>"M"</formula>
    </cfRule>
    <cfRule type="cellIs" dxfId="630" priority="553" operator="equal">
      <formula>"L"</formula>
    </cfRule>
  </conditionalFormatting>
  <conditionalFormatting sqref="O4 O13">
    <cfRule type="cellIs" dxfId="629" priority="549" operator="equal">
      <formula>"Closed"</formula>
    </cfRule>
    <cfRule type="cellIs" dxfId="628" priority="550" operator="equal">
      <formula>"Open"</formula>
    </cfRule>
  </conditionalFormatting>
  <conditionalFormatting sqref="Q5">
    <cfRule type="cellIs" dxfId="627" priority="544" operator="equal">
      <formula>"Extreme"</formula>
    </cfRule>
    <cfRule type="cellIs" dxfId="626" priority="545" operator="equal">
      <formula>"Severe"</formula>
    </cfRule>
    <cfRule type="cellIs" dxfId="625" priority="546" operator="equal">
      <formula>"High"</formula>
    </cfRule>
    <cfRule type="cellIs" dxfId="624" priority="547" operator="equal">
      <formula>"Medium"</formula>
    </cfRule>
    <cfRule type="cellIs" dxfId="623" priority="548" operator="equal">
      <formula>"Low"</formula>
    </cfRule>
  </conditionalFormatting>
  <conditionalFormatting sqref="O5">
    <cfRule type="cellIs" dxfId="622" priority="542" operator="equal">
      <formula>"Closed"</formula>
    </cfRule>
    <cfRule type="cellIs" dxfId="621" priority="543" operator="equal">
      <formula>"Open"</formula>
    </cfRule>
  </conditionalFormatting>
  <conditionalFormatting sqref="Q6">
    <cfRule type="cellIs" dxfId="620" priority="537" operator="equal">
      <formula>"Extreme"</formula>
    </cfRule>
    <cfRule type="cellIs" dxfId="619" priority="538" operator="equal">
      <formula>"Severe"</formula>
    </cfRule>
    <cfRule type="cellIs" dxfId="618" priority="539" operator="equal">
      <formula>"High"</formula>
    </cfRule>
    <cfRule type="cellIs" dxfId="617" priority="540" operator="equal">
      <formula>"Medium"</formula>
    </cfRule>
    <cfRule type="cellIs" dxfId="616" priority="541" operator="equal">
      <formula>"Low"</formula>
    </cfRule>
  </conditionalFormatting>
  <conditionalFormatting sqref="O6">
    <cfRule type="cellIs" dxfId="615" priority="535" operator="equal">
      <formula>"Closed"</formula>
    </cfRule>
    <cfRule type="cellIs" dxfId="614" priority="536" operator="equal">
      <formula>"Open"</formula>
    </cfRule>
  </conditionalFormatting>
  <conditionalFormatting sqref="Q7">
    <cfRule type="cellIs" dxfId="613" priority="530" operator="equal">
      <formula>"Extreme"</formula>
    </cfRule>
    <cfRule type="cellIs" dxfId="612" priority="531" operator="equal">
      <formula>"Severe"</formula>
    </cfRule>
    <cfRule type="cellIs" dxfId="611" priority="532" operator="equal">
      <formula>"High"</formula>
    </cfRule>
    <cfRule type="cellIs" dxfId="610" priority="533" operator="equal">
      <formula>"Medium"</formula>
    </cfRule>
    <cfRule type="cellIs" dxfId="609" priority="534" operator="equal">
      <formula>"Low"</formula>
    </cfRule>
  </conditionalFormatting>
  <conditionalFormatting sqref="O7">
    <cfRule type="cellIs" dxfId="608" priority="528" operator="equal">
      <formula>"Closed"</formula>
    </cfRule>
    <cfRule type="cellIs" dxfId="607" priority="529" operator="equal">
      <formula>"Open"</formula>
    </cfRule>
  </conditionalFormatting>
  <conditionalFormatting sqref="Q8">
    <cfRule type="cellIs" dxfId="606" priority="523" operator="equal">
      <formula>"Extreme"</formula>
    </cfRule>
    <cfRule type="cellIs" dxfId="605" priority="524" operator="equal">
      <formula>"Severe"</formula>
    </cfRule>
    <cfRule type="cellIs" dxfId="604" priority="525" operator="equal">
      <formula>"High"</formula>
    </cfRule>
    <cfRule type="cellIs" dxfId="603" priority="526" operator="equal">
      <formula>"Medium"</formula>
    </cfRule>
    <cfRule type="cellIs" dxfId="602" priority="527" operator="equal">
      <formula>"Low"</formula>
    </cfRule>
  </conditionalFormatting>
  <conditionalFormatting sqref="O8">
    <cfRule type="cellIs" dxfId="601" priority="521" operator="equal">
      <formula>"Closed"</formula>
    </cfRule>
    <cfRule type="cellIs" dxfId="600" priority="522" operator="equal">
      <formula>"Open"</formula>
    </cfRule>
  </conditionalFormatting>
  <conditionalFormatting sqref="Q9">
    <cfRule type="cellIs" dxfId="599" priority="516" operator="equal">
      <formula>"Extreme"</formula>
    </cfRule>
    <cfRule type="cellIs" dxfId="598" priority="517" operator="equal">
      <formula>"Severe"</formula>
    </cfRule>
    <cfRule type="cellIs" dxfId="597" priority="518" operator="equal">
      <formula>"High"</formula>
    </cfRule>
    <cfRule type="cellIs" dxfId="596" priority="519" operator="equal">
      <formula>"Medium"</formula>
    </cfRule>
    <cfRule type="cellIs" dxfId="595" priority="520" operator="equal">
      <formula>"Low"</formula>
    </cfRule>
  </conditionalFormatting>
  <conditionalFormatting sqref="O9">
    <cfRule type="cellIs" dxfId="594" priority="514" operator="equal">
      <formula>"Closed"</formula>
    </cfRule>
    <cfRule type="cellIs" dxfId="593" priority="515" operator="equal">
      <formula>"Open"</formula>
    </cfRule>
  </conditionalFormatting>
  <conditionalFormatting sqref="Q11">
    <cfRule type="cellIs" dxfId="592" priority="509" operator="equal">
      <formula>"Extreme"</formula>
    </cfRule>
    <cfRule type="cellIs" dxfId="591" priority="510" operator="equal">
      <formula>"Severe"</formula>
    </cfRule>
    <cfRule type="cellIs" dxfId="590" priority="511" operator="equal">
      <formula>"High"</formula>
    </cfRule>
    <cfRule type="cellIs" dxfId="589" priority="512" operator="equal">
      <formula>"Medium"</formula>
    </cfRule>
    <cfRule type="cellIs" dxfId="588" priority="513" operator="equal">
      <formula>"Low"</formula>
    </cfRule>
  </conditionalFormatting>
  <conditionalFormatting sqref="O11">
    <cfRule type="cellIs" dxfId="587" priority="507" operator="equal">
      <formula>"Closed"</formula>
    </cfRule>
    <cfRule type="cellIs" dxfId="586" priority="508" operator="equal">
      <formula>"Open"</formula>
    </cfRule>
  </conditionalFormatting>
  <conditionalFormatting sqref="Q12">
    <cfRule type="cellIs" dxfId="585" priority="502" operator="equal">
      <formula>"Extreme"</formula>
    </cfRule>
    <cfRule type="cellIs" dxfId="584" priority="503" operator="equal">
      <formula>"Severe"</formula>
    </cfRule>
    <cfRule type="cellIs" dxfId="583" priority="504" operator="equal">
      <formula>"High"</formula>
    </cfRule>
    <cfRule type="cellIs" dxfId="582" priority="505" operator="equal">
      <formula>"Medium"</formula>
    </cfRule>
    <cfRule type="cellIs" dxfId="581" priority="506" operator="equal">
      <formula>"Low"</formula>
    </cfRule>
  </conditionalFormatting>
  <conditionalFormatting sqref="O12">
    <cfRule type="cellIs" dxfId="580" priority="500" operator="equal">
      <formula>"Closed"</formula>
    </cfRule>
    <cfRule type="cellIs" dxfId="579" priority="501" operator="equal">
      <formula>"Open"</formula>
    </cfRule>
  </conditionalFormatting>
  <conditionalFormatting sqref="Q10">
    <cfRule type="cellIs" dxfId="578" priority="495" operator="equal">
      <formula>"Extreme"</formula>
    </cfRule>
    <cfRule type="cellIs" dxfId="577" priority="496" operator="equal">
      <formula>"Severe"</formula>
    </cfRule>
    <cfRule type="cellIs" dxfId="576" priority="497" operator="equal">
      <formula>"High"</formula>
    </cfRule>
    <cfRule type="cellIs" dxfId="575" priority="498" operator="equal">
      <formula>"Medium"</formula>
    </cfRule>
    <cfRule type="cellIs" dxfId="574" priority="499" operator="equal">
      <formula>"Low"</formula>
    </cfRule>
  </conditionalFormatting>
  <conditionalFormatting sqref="O10">
    <cfRule type="cellIs" dxfId="573" priority="493" operator="equal">
      <formula>"Closed"</formula>
    </cfRule>
    <cfRule type="cellIs" dxfId="572" priority="494" operator="equal">
      <formula>"Open"</formula>
    </cfRule>
  </conditionalFormatting>
  <conditionalFormatting sqref="Q22">
    <cfRule type="cellIs" dxfId="571" priority="478" operator="equal">
      <formula>"Extreme"</formula>
    </cfRule>
    <cfRule type="cellIs" dxfId="570" priority="479" operator="equal">
      <formula>"Severe"</formula>
    </cfRule>
    <cfRule type="cellIs" dxfId="569" priority="480" operator="equal">
      <formula>"High"</formula>
    </cfRule>
    <cfRule type="cellIs" dxfId="568" priority="481" operator="equal">
      <formula>"Medium"</formula>
    </cfRule>
    <cfRule type="cellIs" dxfId="567" priority="482" operator="equal">
      <formula>"Low"</formula>
    </cfRule>
  </conditionalFormatting>
  <conditionalFormatting sqref="Q18:Q21">
    <cfRule type="cellIs" dxfId="566" priority="288" operator="equal">
      <formula>"Extreme"</formula>
    </cfRule>
    <cfRule type="cellIs" dxfId="565" priority="289" operator="equal">
      <formula>"Severe"</formula>
    </cfRule>
    <cfRule type="cellIs" dxfId="564" priority="290" operator="equal">
      <formula>"High"</formula>
    </cfRule>
    <cfRule type="cellIs" dxfId="563" priority="291" operator="equal">
      <formula>"Medium"</formula>
    </cfRule>
    <cfRule type="cellIs" dxfId="562" priority="292" operator="equal">
      <formula>"Low"</formula>
    </cfRule>
  </conditionalFormatting>
  <conditionalFormatting sqref="Q17">
    <cfRule type="cellIs" dxfId="561" priority="283" operator="equal">
      <formula>"Extreme"</formula>
    </cfRule>
    <cfRule type="cellIs" dxfId="560" priority="284" operator="equal">
      <formula>"Severe"</formula>
    </cfRule>
    <cfRule type="cellIs" dxfId="559" priority="285" operator="equal">
      <formula>"High"</formula>
    </cfRule>
    <cfRule type="cellIs" dxfId="558" priority="286" operator="equal">
      <formula>"Medium"</formula>
    </cfRule>
    <cfRule type="cellIs" dxfId="557" priority="287" operator="equal">
      <formula>"Low"</formula>
    </cfRule>
  </conditionalFormatting>
  <conditionalFormatting sqref="Q16">
    <cfRule type="cellIs" dxfId="556" priority="278" operator="equal">
      <formula>"Extreme"</formula>
    </cfRule>
    <cfRule type="cellIs" dxfId="555" priority="279" operator="equal">
      <formula>"Severe"</formula>
    </cfRule>
    <cfRule type="cellIs" dxfId="554" priority="280" operator="equal">
      <formula>"High"</formula>
    </cfRule>
    <cfRule type="cellIs" dxfId="553" priority="281" operator="equal">
      <formula>"Medium"</formula>
    </cfRule>
    <cfRule type="cellIs" dxfId="552" priority="282" operator="equal">
      <formula>"Low"</formula>
    </cfRule>
  </conditionalFormatting>
  <conditionalFormatting sqref="Q15">
    <cfRule type="cellIs" dxfId="551" priority="273" operator="equal">
      <formula>"Extreme"</formula>
    </cfRule>
    <cfRule type="cellIs" dxfId="550" priority="274" operator="equal">
      <formula>"Severe"</formula>
    </cfRule>
    <cfRule type="cellIs" dxfId="549" priority="275" operator="equal">
      <formula>"High"</formula>
    </cfRule>
    <cfRule type="cellIs" dxfId="548" priority="276" operator="equal">
      <formula>"Medium"</formula>
    </cfRule>
    <cfRule type="cellIs" dxfId="547" priority="277" operator="equal">
      <formula>"Low"</formula>
    </cfRule>
  </conditionalFormatting>
  <conditionalFormatting sqref="Q14">
    <cfRule type="cellIs" dxfId="546" priority="268" operator="equal">
      <formula>"Extreme"</formula>
    </cfRule>
    <cfRule type="cellIs" dxfId="545" priority="269" operator="equal">
      <formula>"Severe"</formula>
    </cfRule>
    <cfRule type="cellIs" dxfId="544" priority="270" operator="equal">
      <formula>"High"</formula>
    </cfRule>
    <cfRule type="cellIs" dxfId="543" priority="271" operator="equal">
      <formula>"Medium"</formula>
    </cfRule>
    <cfRule type="cellIs" dxfId="542" priority="272" operator="equal">
      <formula>"Low"</formula>
    </cfRule>
  </conditionalFormatting>
  <conditionalFormatting sqref="N19:N22 I19:I27">
    <cfRule type="cellIs" dxfId="541" priority="265" operator="equal">
      <formula>"H"</formula>
    </cfRule>
    <cfRule type="cellIs" dxfId="540" priority="266" operator="equal">
      <formula>"M"</formula>
    </cfRule>
    <cfRule type="cellIs" dxfId="539" priority="267" operator="equal">
      <formula>"L"</formula>
    </cfRule>
  </conditionalFormatting>
  <conditionalFormatting sqref="O22">
    <cfRule type="cellIs" dxfId="538" priority="259" operator="equal">
      <formula>"Closed"</formula>
    </cfRule>
    <cfRule type="cellIs" dxfId="537" priority="260" operator="equal">
      <formula>"Open"</formula>
    </cfRule>
  </conditionalFormatting>
  <conditionalFormatting sqref="O14">
    <cfRule type="cellIs" dxfId="536" priority="19" operator="equal">
      <formula>"Closed"</formula>
    </cfRule>
    <cfRule type="cellIs" dxfId="535" priority="20" operator="equal">
      <formula>"Open"</formula>
    </cfRule>
  </conditionalFormatting>
  <conditionalFormatting sqref="I18 N18 F19">
    <cfRule type="cellIs" dxfId="534" priority="41" operator="equal">
      <formula>"H"</formula>
    </cfRule>
    <cfRule type="cellIs" dxfId="533" priority="42" operator="equal">
      <formula>"M"</formula>
    </cfRule>
    <cfRule type="cellIs" dxfId="532" priority="43" operator="equal">
      <formula>"L"</formula>
    </cfRule>
  </conditionalFormatting>
  <conditionalFormatting sqref="O19:O21">
    <cfRule type="cellIs" dxfId="531" priority="39" operator="equal">
      <formula>"Closed"</formula>
    </cfRule>
    <cfRule type="cellIs" dxfId="530" priority="40" operator="equal">
      <formula>"Open"</formula>
    </cfRule>
  </conditionalFormatting>
  <conditionalFormatting sqref="I17 N17">
    <cfRule type="cellIs" dxfId="529" priority="36" operator="equal">
      <formula>"H"</formula>
    </cfRule>
    <cfRule type="cellIs" dxfId="528" priority="37" operator="equal">
      <formula>"M"</formula>
    </cfRule>
    <cfRule type="cellIs" dxfId="527" priority="38" operator="equal">
      <formula>"L"</formula>
    </cfRule>
  </conditionalFormatting>
  <conditionalFormatting sqref="O17">
    <cfRule type="cellIs" dxfId="526" priority="34" operator="equal">
      <formula>"Closed"</formula>
    </cfRule>
    <cfRule type="cellIs" dxfId="525" priority="35" operator="equal">
      <formula>"Open"</formula>
    </cfRule>
  </conditionalFormatting>
  <conditionalFormatting sqref="I16 N16">
    <cfRule type="cellIs" dxfId="524" priority="31" operator="equal">
      <formula>"H"</formula>
    </cfRule>
    <cfRule type="cellIs" dxfId="523" priority="32" operator="equal">
      <formula>"M"</formula>
    </cfRule>
    <cfRule type="cellIs" dxfId="522" priority="33" operator="equal">
      <formula>"L"</formula>
    </cfRule>
  </conditionalFormatting>
  <conditionalFormatting sqref="O16">
    <cfRule type="cellIs" dxfId="521" priority="29" operator="equal">
      <formula>"Closed"</formula>
    </cfRule>
    <cfRule type="cellIs" dxfId="520" priority="30" operator="equal">
      <formula>"Open"</formula>
    </cfRule>
  </conditionalFormatting>
  <conditionalFormatting sqref="I15 N15">
    <cfRule type="cellIs" dxfId="519" priority="26" operator="equal">
      <formula>"H"</formula>
    </cfRule>
    <cfRule type="cellIs" dxfId="518" priority="27" operator="equal">
      <formula>"M"</formula>
    </cfRule>
    <cfRule type="cellIs" dxfId="517" priority="28" operator="equal">
      <formula>"L"</formula>
    </cfRule>
  </conditionalFormatting>
  <conditionalFormatting sqref="O15">
    <cfRule type="cellIs" dxfId="516" priority="24" operator="equal">
      <formula>"Closed"</formula>
    </cfRule>
    <cfRule type="cellIs" dxfId="515" priority="25" operator="equal">
      <formula>"Open"</formula>
    </cfRule>
  </conditionalFormatting>
  <conditionalFormatting sqref="I14 N14">
    <cfRule type="cellIs" dxfId="514" priority="21" operator="equal">
      <formula>"H"</formula>
    </cfRule>
    <cfRule type="cellIs" dxfId="513" priority="22" operator="equal">
      <formula>"M"</formula>
    </cfRule>
    <cfRule type="cellIs" dxfId="512" priority="23" operator="equal">
      <formula>"L"</formula>
    </cfRule>
  </conditionalFormatting>
  <conditionalFormatting sqref="I4:I12">
    <cfRule type="cellIs" dxfId="511" priority="16" operator="equal">
      <formula>"H"</formula>
    </cfRule>
    <cfRule type="cellIs" dxfId="510" priority="17" operator="equal">
      <formula>"M"</formula>
    </cfRule>
    <cfRule type="cellIs" dxfId="509" priority="18" operator="equal">
      <formula>"L"</formula>
    </cfRule>
  </conditionalFormatting>
  <conditionalFormatting sqref="F4">
    <cfRule type="cellIs" dxfId="508" priority="13" operator="equal">
      <formula>"H"</formula>
    </cfRule>
    <cfRule type="cellIs" dxfId="507" priority="14" operator="equal">
      <formula>"M"</formula>
    </cfRule>
    <cfRule type="cellIs" dxfId="506" priority="15" operator="equal">
      <formula>"L"</formula>
    </cfRule>
  </conditionalFormatting>
  <conditionalFormatting sqref="Q23">
    <cfRule type="cellIs" dxfId="505" priority="8" operator="equal">
      <formula>"Extreme"</formula>
    </cfRule>
    <cfRule type="cellIs" dxfId="504" priority="9" operator="equal">
      <formula>"Severe"</formula>
    </cfRule>
    <cfRule type="cellIs" dxfId="503" priority="10" operator="equal">
      <formula>"High"</formula>
    </cfRule>
    <cfRule type="cellIs" dxfId="502" priority="11" operator="equal">
      <formula>"Medium"</formula>
    </cfRule>
    <cfRule type="cellIs" dxfId="501" priority="12" operator="equal">
      <formula>"Low"</formula>
    </cfRule>
  </conditionalFormatting>
  <conditionalFormatting sqref="K23:L23">
    <cfRule type="cellIs" dxfId="500" priority="5" operator="equal">
      <formula>"H"</formula>
    </cfRule>
    <cfRule type="cellIs" dxfId="499" priority="6" operator="equal">
      <formula>"M"</formula>
    </cfRule>
    <cfRule type="cellIs" dxfId="498" priority="7" operator="equal">
      <formula>"L"</formula>
    </cfRule>
  </conditionalFormatting>
  <conditionalFormatting sqref="O23">
    <cfRule type="cellIs" dxfId="497" priority="3" operator="equal">
      <formula>"Closed"</formula>
    </cfRule>
    <cfRule type="cellIs" dxfId="496" priority="4" operator="equal">
      <formula>"Open"</formula>
    </cfRule>
  </conditionalFormatting>
  <conditionalFormatting sqref="O18">
    <cfRule type="cellIs" dxfId="495" priority="1" operator="equal">
      <formula>"Closed"</formula>
    </cfRule>
    <cfRule type="cellIs" dxfId="494" priority="2" operator="equal">
      <formula>"Open"</formula>
    </cfRule>
  </conditionalFormatting>
  <dataValidations count="5">
    <dataValidation type="list" allowBlank="1" showInputMessage="1" showErrorMessage="1" sqref="D4:D27" xr:uid="{00000000-0002-0000-1100-000000000000}">
      <formula1>ValidConsequenceList</formula1>
    </dataValidation>
    <dataValidation type="list" allowBlank="1" showInputMessage="1" showErrorMessage="1" sqref="O4:O23" xr:uid="{00000000-0002-0000-1100-000001000000}">
      <formula1>ValidCompletion</formula1>
    </dataValidation>
    <dataValidation type="list" allowBlank="1" showInputMessage="1" showErrorMessage="1" sqref="H4:H27 M4:M22 J23" xr:uid="{00000000-0002-0000-1100-000002000000}">
      <formula1>ValidLikelyhood</formula1>
    </dataValidation>
    <dataValidation type="list" allowBlank="1" showInputMessage="1" showErrorMessage="1" sqref="G4:G27 L4:L22" xr:uid="{00000000-0002-0000-1100-000003000000}">
      <formula1>ValidConsequence</formula1>
    </dataValidation>
    <dataValidation type="list" allowBlank="1" showInputMessage="1" showErrorMessage="1" sqref="Q4:Q23" xr:uid="{00000000-0002-0000-1100-000004000000}">
      <formula1>Level</formula1>
    </dataValidation>
  </dataValidations>
  <pageMargins left="0.11811023622047245" right="0.11811023622047245" top="0.15748031496062992" bottom="0.15748031496062992" header="0.31496062992125984" footer="0.31496062992125984"/>
  <pageSetup paperSize="8" scale="7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4">
    <tabColor rgb="FFFFD400"/>
    <pageSetUpPr fitToPage="1"/>
  </sheetPr>
  <dimension ref="A1:S54"/>
  <sheetViews>
    <sheetView view="pageBreakPreview" zoomScale="70" zoomScaleNormal="100" zoomScaleSheetLayoutView="70" workbookViewId="0">
      <selection activeCell="C30" sqref="C30"/>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6" width="25.7109375" style="9"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85546875" style="9" customWidth="1"/>
    <col min="16" max="16" width="8.8554687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13.0 Foreign Service Crossings</v>
      </c>
      <c r="B1" s="7"/>
      <c r="C1" s="7"/>
      <c r="D1" s="7"/>
      <c r="E1" s="7"/>
      <c r="J1" s="8"/>
      <c r="K1" s="7"/>
      <c r="L1" s="7"/>
      <c r="O1" s="1046"/>
      <c r="P1" s="1046"/>
      <c r="Q1" s="703"/>
      <c r="R1" s="703"/>
      <c r="S1" s="703"/>
    </row>
    <row r="2" spans="1:19" ht="12.75" customHeight="1" x14ac:dyDescent="0.2">
      <c r="A2" s="707" t="s">
        <v>0</v>
      </c>
      <c r="B2" s="867"/>
      <c r="C2" s="867"/>
      <c r="D2" s="867"/>
      <c r="E2" s="867"/>
      <c r="F2" s="868"/>
      <c r="G2" s="707" t="s">
        <v>1</v>
      </c>
      <c r="H2" s="869"/>
      <c r="I2" s="870"/>
      <c r="J2" s="873" t="s">
        <v>2</v>
      </c>
      <c r="K2" s="873" t="s">
        <v>3</v>
      </c>
      <c r="L2" s="707" t="s">
        <v>4</v>
      </c>
      <c r="M2" s="867"/>
      <c r="N2" s="868"/>
      <c r="O2" s="873" t="s">
        <v>5</v>
      </c>
      <c r="P2" s="873" t="s">
        <v>6</v>
      </c>
      <c r="Q2" s="931" t="s">
        <v>431</v>
      </c>
      <c r="R2" s="42"/>
      <c r="S2" s="871" t="s">
        <v>432</v>
      </c>
    </row>
    <row r="3" spans="1:19" s="10" customFormat="1" ht="56.25" customHeight="1" thickBot="1" x14ac:dyDescent="0.25">
      <c r="A3" s="245" t="s">
        <v>7</v>
      </c>
      <c r="B3" s="245" t="s">
        <v>8</v>
      </c>
      <c r="C3" s="245" t="s">
        <v>9</v>
      </c>
      <c r="D3" s="245" t="s">
        <v>10</v>
      </c>
      <c r="E3" s="245" t="s">
        <v>11</v>
      </c>
      <c r="F3" s="245" t="s">
        <v>12</v>
      </c>
      <c r="G3" s="42" t="s">
        <v>13</v>
      </c>
      <c r="H3" s="42" t="s">
        <v>14</v>
      </c>
      <c r="I3" s="42" t="s">
        <v>15</v>
      </c>
      <c r="J3" s="971"/>
      <c r="K3" s="874"/>
      <c r="L3" s="42" t="s">
        <v>13</v>
      </c>
      <c r="M3" s="42" t="s">
        <v>14</v>
      </c>
      <c r="N3" s="42" t="s">
        <v>15</v>
      </c>
      <c r="O3" s="874"/>
      <c r="P3" s="874"/>
      <c r="Q3" s="932"/>
      <c r="R3" s="240" t="s">
        <v>434</v>
      </c>
      <c r="S3" s="875"/>
    </row>
    <row r="4" spans="1:19" s="392" customFormat="1" ht="45" customHeight="1" thickBot="1" x14ac:dyDescent="0.25">
      <c r="A4" s="385">
        <v>13.1</v>
      </c>
      <c r="B4" s="195" t="s">
        <v>1530</v>
      </c>
      <c r="C4" s="66" t="s">
        <v>1531</v>
      </c>
      <c r="D4" s="354" t="s">
        <v>820</v>
      </c>
      <c r="E4" s="354" t="s">
        <v>1532</v>
      </c>
      <c r="F4" s="67" t="s">
        <v>2051</v>
      </c>
      <c r="G4" s="65" t="s">
        <v>47</v>
      </c>
      <c r="H4" s="65">
        <v>5</v>
      </c>
      <c r="I4" s="67" t="str">
        <f>IF(ISERROR(INDEX('Risk Matrix'!$D$7:$I$11,(VLOOKUP(G4,'Risk Matrix'!$AB$18:$AC$22,2)),(VLOOKUP(H4,'Risk Matrix'!$AE$18:$AF$22,2)))),"",INDEX('Risk Matrix'!$D$7:$I$11,(VLOOKUP(G4,'Risk Matrix'!$AB$18:$AC$22,2)),(VLOOKUP(H4,'Risk Matrix'!$AE$18:$AF$22,2))))</f>
        <v>M</v>
      </c>
      <c r="J4" s="386"/>
      <c r="K4" s="386"/>
      <c r="L4" s="387"/>
      <c r="M4" s="387"/>
      <c r="N4" s="67"/>
      <c r="O4" s="385"/>
      <c r="P4" s="388"/>
      <c r="Q4" s="389"/>
      <c r="R4" s="390"/>
      <c r="S4" s="391"/>
    </row>
    <row r="5" spans="1:19" s="398" customFormat="1" ht="92.45" customHeight="1" thickBot="1" x14ac:dyDescent="0.25">
      <c r="A5" s="202">
        <v>13.2</v>
      </c>
      <c r="B5" s="143" t="s">
        <v>1131</v>
      </c>
      <c r="C5" s="66" t="s">
        <v>1533</v>
      </c>
      <c r="D5" s="203" t="s">
        <v>106</v>
      </c>
      <c r="E5" s="204" t="s">
        <v>1534</v>
      </c>
      <c r="F5" s="67" t="s">
        <v>2050</v>
      </c>
      <c r="G5" s="65" t="s">
        <v>47</v>
      </c>
      <c r="H5" s="65">
        <v>5</v>
      </c>
      <c r="I5" s="67" t="str">
        <f>IF(ISERROR(INDEX('Risk Matrix'!$D$7:$I$11,(VLOOKUP(G5,'Risk Matrix'!$AB$18:$AC$22,2)),(VLOOKUP(H5,'Risk Matrix'!$AE$18:$AF$22,2)))),"",INDEX('Risk Matrix'!$D$7:$I$11,(VLOOKUP(G5,'Risk Matrix'!$AB$18:$AC$22,2)),(VLOOKUP(H5,'Risk Matrix'!$AE$18:$AF$22,2))))</f>
        <v>M</v>
      </c>
      <c r="J5" s="205"/>
      <c r="K5" s="205"/>
      <c r="L5" s="65"/>
      <c r="M5" s="65"/>
      <c r="N5" s="67" t="str">
        <f>IF(ISERROR(INDEX('Risk Matrix'!$D$7:$I$11,(VLOOKUP(L5,'Risk Matrix'!$AB$18:$AC$22,2)),(VLOOKUP(M5,'Risk Matrix'!$AE$18:$AF$22,2)))),"",INDEX('Risk Matrix'!$D$7:$I$11,(VLOOKUP(L5,'Risk Matrix'!$AB$18:$AC$22,2)),(VLOOKUP(M5,'Risk Matrix'!$AE$18:$AF$22,2))))</f>
        <v/>
      </c>
      <c r="O5" s="69"/>
      <c r="P5" s="70"/>
      <c r="Q5" s="397" t="s">
        <v>438</v>
      </c>
      <c r="R5" s="357"/>
      <c r="S5" s="358"/>
    </row>
    <row r="6" spans="1:19" s="235" customFormat="1" ht="33.75" x14ac:dyDescent="0.2">
      <c r="A6" s="1043">
        <v>13.3</v>
      </c>
      <c r="B6" s="878" t="s">
        <v>1535</v>
      </c>
      <c r="C6" s="75" t="s">
        <v>1536</v>
      </c>
      <c r="D6" s="110" t="s">
        <v>1537</v>
      </c>
      <c r="E6" s="132" t="s">
        <v>1538</v>
      </c>
      <c r="F6" s="880" t="s">
        <v>1539</v>
      </c>
      <c r="G6" s="73" t="s">
        <v>47</v>
      </c>
      <c r="H6" s="73">
        <v>5</v>
      </c>
      <c r="I6" s="246" t="str">
        <f>IF(ISERROR(INDEX('Risk Matrix'!$D$7:$I$11,(VLOOKUP(G6,'Risk Matrix'!$AB$18:$AC$22,2)),(VLOOKUP(H6,'Risk Matrix'!$AE$18:$AF$22,2)))),"",INDEX('Risk Matrix'!$D$7:$I$11,(VLOOKUP(G6,'Risk Matrix'!$AB$18:$AC$22,2)),(VLOOKUP(H6,'Risk Matrix'!$AE$18:$AF$22,2))))</f>
        <v>M</v>
      </c>
      <c r="J6" s="75"/>
      <c r="K6" s="75"/>
      <c r="L6" s="73"/>
      <c r="M6" s="73"/>
      <c r="N6" s="74" t="str">
        <f>IF(ISERROR(INDEX('Risk Matrix'!$D$7:$I$11,(VLOOKUP(L6,'Risk Matrix'!$AB$18:$AC$22,2)),(VLOOKUP(M6,'Risk Matrix'!$AE$18:$AF$22,2)))),"",INDEX('Risk Matrix'!$D$7:$I$11,(VLOOKUP(L6,'Risk Matrix'!$AB$18:$AC$22,2)),(VLOOKUP(M6,'Risk Matrix'!$AE$18:$AF$22,2))))</f>
        <v/>
      </c>
      <c r="O6" s="76"/>
      <c r="P6" s="77"/>
      <c r="Q6" s="396" t="s">
        <v>438</v>
      </c>
      <c r="R6" s="233"/>
      <c r="S6" s="234"/>
    </row>
    <row r="7" spans="1:19" s="17" customFormat="1" ht="56.25" x14ac:dyDescent="0.2">
      <c r="A7" s="1044"/>
      <c r="B7" s="717"/>
      <c r="C7" s="20" t="s">
        <v>1540</v>
      </c>
      <c r="D7" s="107" t="s">
        <v>1537</v>
      </c>
      <c r="E7" s="133" t="s">
        <v>1541</v>
      </c>
      <c r="F7" s="888"/>
      <c r="G7" s="12" t="s">
        <v>47</v>
      </c>
      <c r="H7" s="12">
        <v>5</v>
      </c>
      <c r="I7" s="131" t="str">
        <f>IF(ISERROR(INDEX('Risk Matrix'!$D$7:$I$11,(VLOOKUP(G7,'Risk Matrix'!$AB$18:$AC$22,2)),(VLOOKUP(H7,'Risk Matrix'!$AE$18:$AF$22,2)))),"",INDEX('Risk Matrix'!$D$7:$I$11,(VLOOKUP(G7,'Risk Matrix'!$AB$18:$AC$22,2)),(VLOOKUP(H7,'Risk Matrix'!$AE$18:$AF$22,2))))</f>
        <v>M</v>
      </c>
      <c r="J7" s="20"/>
      <c r="K7" s="20"/>
      <c r="L7" s="12"/>
      <c r="M7" s="12"/>
      <c r="N7" s="131" t="str">
        <f>IF(ISERROR(INDEX('Risk Matrix'!$D$7:$I$11,(VLOOKUP(L7,'Risk Matrix'!$AB$18:$AC$22,2)),(VLOOKUP(M7,'Risk Matrix'!$AE$18:$AF$22,2)))),"",INDEX('Risk Matrix'!$D$7:$I$11,(VLOOKUP(L7,'Risk Matrix'!$AB$18:$AC$22,2)),(VLOOKUP(M7,'Risk Matrix'!$AE$18:$AF$22,2))))</f>
        <v/>
      </c>
      <c r="O7" s="14"/>
      <c r="P7" s="26"/>
      <c r="Q7" s="120" t="s">
        <v>438</v>
      </c>
      <c r="R7" s="16"/>
      <c r="S7" s="15"/>
    </row>
    <row r="8" spans="1:19" s="17" customFormat="1" ht="33.75" x14ac:dyDescent="0.2">
      <c r="A8" s="1044"/>
      <c r="B8" s="717"/>
      <c r="C8" s="20" t="s">
        <v>1542</v>
      </c>
      <c r="D8" s="107" t="s">
        <v>1537</v>
      </c>
      <c r="E8" s="133" t="s">
        <v>1543</v>
      </c>
      <c r="F8" s="888"/>
      <c r="G8" s="12" t="s">
        <v>47</v>
      </c>
      <c r="H8" s="12">
        <v>5</v>
      </c>
      <c r="I8" s="131" t="str">
        <f>IF(ISERROR(INDEX('Risk Matrix'!$D$7:$I$11,(VLOOKUP(G8,'Risk Matrix'!$AB$18:$AC$22,2)),(VLOOKUP(H8,'Risk Matrix'!$AE$18:$AF$22,2)))),"",INDEX('Risk Matrix'!$D$7:$I$11,(VLOOKUP(G8,'Risk Matrix'!$AB$18:$AC$22,2)),(VLOOKUP(H8,'Risk Matrix'!$AE$18:$AF$22,2))))</f>
        <v>M</v>
      </c>
      <c r="J8" s="20"/>
      <c r="K8" s="20"/>
      <c r="L8" s="12"/>
      <c r="M8" s="12"/>
      <c r="N8" s="131" t="str">
        <f>IF(ISERROR(INDEX('Risk Matrix'!$D$7:$I$11,(VLOOKUP(L8,'Risk Matrix'!$AB$18:$AC$22,2)),(VLOOKUP(M8,'Risk Matrix'!$AE$18:$AF$22,2)))),"",INDEX('Risk Matrix'!$D$7:$I$11,(VLOOKUP(L8,'Risk Matrix'!$AB$18:$AC$22,2)),(VLOOKUP(M8,'Risk Matrix'!$AE$18:$AF$22,2))))</f>
        <v/>
      </c>
      <c r="O8" s="14"/>
      <c r="P8" s="26"/>
      <c r="Q8" s="120" t="s">
        <v>438</v>
      </c>
      <c r="R8" s="16"/>
      <c r="S8" s="15"/>
    </row>
    <row r="9" spans="1:19" s="17" customFormat="1" ht="33.75" x14ac:dyDescent="0.2">
      <c r="A9" s="1044"/>
      <c r="B9" s="717"/>
      <c r="C9" s="20" t="s">
        <v>1544</v>
      </c>
      <c r="D9" s="107" t="s">
        <v>1537</v>
      </c>
      <c r="E9" s="133" t="s">
        <v>1545</v>
      </c>
      <c r="F9" s="888"/>
      <c r="G9" s="12" t="s">
        <v>47</v>
      </c>
      <c r="H9" s="12">
        <v>5</v>
      </c>
      <c r="I9" s="131" t="str">
        <f>IF(ISERROR(INDEX('Risk Matrix'!$D$7:$I$11,(VLOOKUP(G9,'Risk Matrix'!$AB$18:$AC$22,2)),(VLOOKUP(H9,'Risk Matrix'!$AE$18:$AF$22,2)))),"",INDEX('Risk Matrix'!$D$7:$I$11,(VLOOKUP(G9,'Risk Matrix'!$AB$18:$AC$22,2)),(VLOOKUP(H9,'Risk Matrix'!$AE$18:$AF$22,2))))</f>
        <v>M</v>
      </c>
      <c r="J9" s="20"/>
      <c r="K9" s="20"/>
      <c r="L9" s="12"/>
      <c r="M9" s="12"/>
      <c r="N9" s="131" t="str">
        <f>IF(ISERROR(INDEX('Risk Matrix'!$D$7:$I$11,(VLOOKUP(L9,'Risk Matrix'!$AB$18:$AC$22,2)),(VLOOKUP(M9,'Risk Matrix'!$AE$18:$AF$22,2)))),"",INDEX('Risk Matrix'!$D$7:$I$11,(VLOOKUP(L9,'Risk Matrix'!$AB$18:$AC$22,2)),(VLOOKUP(M9,'Risk Matrix'!$AE$18:$AF$22,2))))</f>
        <v/>
      </c>
      <c r="O9" s="14"/>
      <c r="P9" s="26"/>
      <c r="Q9" s="120" t="s">
        <v>438</v>
      </c>
      <c r="R9" s="16"/>
      <c r="S9" s="15"/>
    </row>
    <row r="10" spans="1:19" s="17" customFormat="1" x14ac:dyDescent="0.2">
      <c r="A10" s="1044"/>
      <c r="B10" s="717"/>
      <c r="C10" s="20" t="s">
        <v>1546</v>
      </c>
      <c r="D10" s="107" t="s">
        <v>1547</v>
      </c>
      <c r="E10" s="133" t="s">
        <v>1548</v>
      </c>
      <c r="F10" s="888"/>
      <c r="G10" s="12" t="s">
        <v>34</v>
      </c>
      <c r="H10" s="12">
        <v>5</v>
      </c>
      <c r="I10" s="131" t="str">
        <f>IF(ISERROR(INDEX('Risk Matrix'!$D$7:$I$11,(VLOOKUP(G10,'Risk Matrix'!$AB$18:$AC$22,2)),(VLOOKUP(H10,'Risk Matrix'!$AE$18:$AF$22,2)))),"",INDEX('Risk Matrix'!$D$7:$I$11,(VLOOKUP(G10,'Risk Matrix'!$AB$18:$AC$22,2)),(VLOOKUP(H10,'Risk Matrix'!$AE$18:$AF$22,2))))</f>
        <v>L</v>
      </c>
      <c r="J10" s="20"/>
      <c r="K10" s="20"/>
      <c r="L10" s="12"/>
      <c r="M10" s="12"/>
      <c r="N10" s="131" t="str">
        <f>IF(ISERROR(INDEX('Risk Matrix'!$D$7:$I$11,(VLOOKUP(L10,'Risk Matrix'!$AB$18:$AC$22,2)),(VLOOKUP(M10,'Risk Matrix'!$AE$18:$AF$22,2)))),"",INDEX('Risk Matrix'!$D$7:$I$11,(VLOOKUP(L10,'Risk Matrix'!$AB$18:$AC$22,2)),(VLOOKUP(M10,'Risk Matrix'!$AE$18:$AF$22,2))))</f>
        <v/>
      </c>
      <c r="O10" s="14"/>
      <c r="P10" s="26"/>
      <c r="Q10" s="120" t="s">
        <v>438</v>
      </c>
      <c r="R10" s="16"/>
      <c r="S10" s="15"/>
    </row>
    <row r="11" spans="1:19" s="239" customFormat="1" ht="23.25" thickBot="1" x14ac:dyDescent="0.25">
      <c r="A11" s="1045"/>
      <c r="B11" s="879"/>
      <c r="C11" s="88" t="s">
        <v>1549</v>
      </c>
      <c r="D11" s="108" t="s">
        <v>86</v>
      </c>
      <c r="E11" s="134" t="s">
        <v>1550</v>
      </c>
      <c r="F11" s="881"/>
      <c r="G11" s="60" t="s">
        <v>47</v>
      </c>
      <c r="H11" s="60">
        <v>5</v>
      </c>
      <c r="I11" s="217" t="str">
        <f>IF(ISERROR(INDEX('Risk Matrix'!$D$7:$I$11,(VLOOKUP(G11,'Risk Matrix'!$AB$18:$AC$22,2)),(VLOOKUP(H11,'Risk Matrix'!$AE$18:$AF$22,2)))),"",INDEX('Risk Matrix'!$D$7:$I$11,(VLOOKUP(G11,'Risk Matrix'!$AB$18:$AC$22,2)),(VLOOKUP(H11,'Risk Matrix'!$AE$18:$AF$22,2))))</f>
        <v>M</v>
      </c>
      <c r="J11" s="88"/>
      <c r="K11" s="88"/>
      <c r="L11" s="60"/>
      <c r="M11" s="60"/>
      <c r="N11" s="61" t="str">
        <f>IF(ISERROR(INDEX('Risk Matrix'!$D$7:$I$11,(VLOOKUP(L11,'Risk Matrix'!$AB$18:$AC$22,2)),(VLOOKUP(M11,'Risk Matrix'!$AE$18:$AF$22,2)))),"",INDEX('Risk Matrix'!$D$7:$I$11,(VLOOKUP(L11,'Risk Matrix'!$AB$18:$AC$22,2)),(VLOOKUP(M11,'Risk Matrix'!$AE$18:$AF$22,2))))</f>
        <v/>
      </c>
      <c r="O11" s="56"/>
      <c r="P11" s="57"/>
      <c r="Q11" s="395" t="s">
        <v>438</v>
      </c>
      <c r="R11" s="237"/>
      <c r="S11" s="238"/>
    </row>
    <row r="12" spans="1:19" s="235" customFormat="1" ht="33.75" x14ac:dyDescent="0.2">
      <c r="A12" s="1043">
        <v>13.4</v>
      </c>
      <c r="B12" s="878" t="s">
        <v>1551</v>
      </c>
      <c r="C12" s="75" t="s">
        <v>1552</v>
      </c>
      <c r="D12" s="110" t="s">
        <v>529</v>
      </c>
      <c r="E12" s="132" t="s">
        <v>1553</v>
      </c>
      <c r="F12" s="880" t="s">
        <v>2052</v>
      </c>
      <c r="G12" s="73" t="s">
        <v>47</v>
      </c>
      <c r="H12" s="73">
        <v>5</v>
      </c>
      <c r="I12" s="246" t="str">
        <f>IF(ISERROR(INDEX('Risk Matrix'!$D$7:$I$11,(VLOOKUP(G12,'Risk Matrix'!$AB$18:$AC$22,2)),(VLOOKUP(H12,'Risk Matrix'!$AE$18:$AF$22,2)))),"",INDEX('Risk Matrix'!$D$7:$I$11,(VLOOKUP(G12,'Risk Matrix'!$AB$18:$AC$22,2)),(VLOOKUP(H12,'Risk Matrix'!$AE$18:$AF$22,2))))</f>
        <v>M</v>
      </c>
      <c r="J12" s="75"/>
      <c r="K12" s="75"/>
      <c r="L12" s="73"/>
      <c r="M12" s="73"/>
      <c r="N12" s="74" t="str">
        <f>IF(ISERROR(INDEX('Risk Matrix'!$D$7:$I$11,(VLOOKUP(L12,'Risk Matrix'!$AB$18:$AC$22,2)),(VLOOKUP(M12,'Risk Matrix'!$AE$18:$AF$22,2)))),"",INDEX('Risk Matrix'!$D$7:$I$11,(VLOOKUP(L12,'Risk Matrix'!$AB$18:$AC$22,2)),(VLOOKUP(M12,'Risk Matrix'!$AE$18:$AF$22,2))))</f>
        <v/>
      </c>
      <c r="O12" s="76"/>
      <c r="P12" s="77"/>
      <c r="Q12" s="396"/>
      <c r="R12" s="233"/>
      <c r="S12" s="234"/>
    </row>
    <row r="13" spans="1:19" s="17" customFormat="1" ht="33.75" x14ac:dyDescent="0.2">
      <c r="A13" s="1044"/>
      <c r="B13" s="717"/>
      <c r="C13" s="20" t="s">
        <v>1555</v>
      </c>
      <c r="D13" s="107" t="s">
        <v>1537</v>
      </c>
      <c r="E13" s="133" t="s">
        <v>1556</v>
      </c>
      <c r="F13" s="888"/>
      <c r="G13" s="12" t="s">
        <v>47</v>
      </c>
      <c r="H13" s="12">
        <v>5</v>
      </c>
      <c r="I13" s="131" t="str">
        <f>IF(ISERROR(INDEX('Risk Matrix'!$D$7:$I$11,(VLOOKUP(G13,'Risk Matrix'!$AB$18:$AC$22,2)),(VLOOKUP(H13,'Risk Matrix'!$AE$18:$AF$22,2)))),"",INDEX('Risk Matrix'!$D$7:$I$11,(VLOOKUP(G13,'Risk Matrix'!$AB$18:$AC$22,2)),(VLOOKUP(H13,'Risk Matrix'!$AE$18:$AF$22,2))))</f>
        <v>M</v>
      </c>
      <c r="J13" s="20"/>
      <c r="K13" s="20"/>
      <c r="L13" s="12"/>
      <c r="M13" s="12"/>
      <c r="N13" s="131" t="str">
        <f>IF(ISERROR(INDEX('Risk Matrix'!$D$7:$I$11,(VLOOKUP(L13,'Risk Matrix'!$AB$18:$AC$22,2)),(VLOOKUP(M13,'Risk Matrix'!$AE$18:$AF$22,2)))),"",INDEX('Risk Matrix'!$D$7:$I$11,(VLOOKUP(L13,'Risk Matrix'!$AB$18:$AC$22,2)),(VLOOKUP(M13,'Risk Matrix'!$AE$18:$AF$22,2))))</f>
        <v/>
      </c>
      <c r="O13" s="14"/>
      <c r="P13" s="26"/>
      <c r="Q13" s="120"/>
      <c r="R13" s="16"/>
      <c r="S13" s="15"/>
    </row>
    <row r="14" spans="1:19" s="239" customFormat="1" ht="13.5" thickBot="1" x14ac:dyDescent="0.25">
      <c r="A14" s="1045"/>
      <c r="B14" s="879"/>
      <c r="C14" s="88" t="s">
        <v>1557</v>
      </c>
      <c r="D14" s="108" t="s">
        <v>99</v>
      </c>
      <c r="E14" s="134" t="s">
        <v>1558</v>
      </c>
      <c r="F14" s="881"/>
      <c r="G14" s="60" t="s">
        <v>43</v>
      </c>
      <c r="H14" s="60">
        <v>4</v>
      </c>
      <c r="I14" s="217" t="str">
        <f>IF(ISERROR(INDEX('Risk Matrix'!$D$7:$I$11,(VLOOKUP(G14,'Risk Matrix'!$AB$18:$AC$22,2)),(VLOOKUP(H14,'Risk Matrix'!$AE$18:$AF$22,2)))),"",INDEX('Risk Matrix'!$D$7:$I$11,(VLOOKUP(G14,'Risk Matrix'!$AB$18:$AC$22,2)),(VLOOKUP(H14,'Risk Matrix'!$AE$18:$AF$22,2))))</f>
        <v>L</v>
      </c>
      <c r="J14" s="88"/>
      <c r="K14" s="88"/>
      <c r="L14" s="60"/>
      <c r="M14" s="60"/>
      <c r="N14" s="61" t="str">
        <f>IF(ISERROR(INDEX('Risk Matrix'!$D$7:$I$11,(VLOOKUP(L14,'Risk Matrix'!$AB$18:$AC$22,2)),(VLOOKUP(M14,'Risk Matrix'!$AE$18:$AF$22,2)))),"",INDEX('Risk Matrix'!$D$7:$I$11,(VLOOKUP(L14,'Risk Matrix'!$AB$18:$AC$22,2)),(VLOOKUP(M14,'Risk Matrix'!$AE$18:$AF$22,2))))</f>
        <v/>
      </c>
      <c r="O14" s="56"/>
      <c r="P14" s="57"/>
      <c r="Q14" s="395"/>
      <c r="R14" s="237"/>
      <c r="S14" s="238"/>
    </row>
    <row r="15" spans="1:19" s="235" customFormat="1" ht="22.5" x14ac:dyDescent="0.2">
      <c r="A15" s="1043">
        <v>13.5</v>
      </c>
      <c r="B15" s="878" t="s">
        <v>1559</v>
      </c>
      <c r="C15" s="192" t="s">
        <v>1560</v>
      </c>
      <c r="D15" s="110" t="s">
        <v>1561</v>
      </c>
      <c r="E15" s="132" t="s">
        <v>1562</v>
      </c>
      <c r="F15" s="880" t="s">
        <v>1554</v>
      </c>
      <c r="G15" s="73" t="s">
        <v>43</v>
      </c>
      <c r="H15" s="73">
        <v>3</v>
      </c>
      <c r="I15" s="74" t="str">
        <f>IF(ISERROR(INDEX('Risk Matrix'!$D$7:$I$11,(VLOOKUP(G15,'Risk Matrix'!$AB$18:$AC$22,2)),(VLOOKUP(H15,'Risk Matrix'!$AE$18:$AF$22,2)))),"",INDEX('Risk Matrix'!$D$7:$I$11,(VLOOKUP(G15,'Risk Matrix'!$AB$18:$AC$22,2)),(VLOOKUP(H15,'Risk Matrix'!$AE$18:$AF$22,2))))</f>
        <v>L</v>
      </c>
      <c r="J15" s="75"/>
      <c r="K15" s="75"/>
      <c r="L15" s="73"/>
      <c r="M15" s="73"/>
      <c r="N15" s="74" t="str">
        <f>IF(ISERROR(INDEX('Risk Matrix'!$D$7:$I$11,(VLOOKUP(L15,'Risk Matrix'!$AB$18:$AC$22,2)),(VLOOKUP(M15,'Risk Matrix'!$AE$18:$AF$22,2)))),"",INDEX('Risk Matrix'!$D$7:$I$11,(VLOOKUP(L15,'Risk Matrix'!$AB$18:$AC$22,2)),(VLOOKUP(M15,'Risk Matrix'!$AE$18:$AF$22,2))))</f>
        <v/>
      </c>
      <c r="O15" s="76"/>
      <c r="P15" s="77"/>
      <c r="Q15" s="396"/>
      <c r="R15" s="233"/>
      <c r="S15" s="234"/>
    </row>
    <row r="16" spans="1:19" s="17" customFormat="1" ht="33.75" x14ac:dyDescent="0.2">
      <c r="A16" s="1044"/>
      <c r="B16" s="717"/>
      <c r="C16" s="90" t="s">
        <v>1563</v>
      </c>
      <c r="D16" s="106" t="s">
        <v>1564</v>
      </c>
      <c r="E16" s="136" t="s">
        <v>1565</v>
      </c>
      <c r="F16" s="888"/>
      <c r="G16" s="53" t="s">
        <v>25</v>
      </c>
      <c r="H16" s="53">
        <v>4</v>
      </c>
      <c r="I16" s="128" t="str">
        <f>IF(ISERROR(INDEX('Risk Matrix'!$D$7:$I$11,(VLOOKUP(G16,'Risk Matrix'!$AB$18:$AC$22,2)),(VLOOKUP(H16,'Risk Matrix'!$AE$18:$AF$22,2)))),"",INDEX('Risk Matrix'!$D$7:$I$11,(VLOOKUP(G16,'Risk Matrix'!$AB$18:$AC$22,2)),(VLOOKUP(H16,'Risk Matrix'!$AE$18:$AF$22,2))))</f>
        <v>L</v>
      </c>
      <c r="J16" s="133"/>
      <c r="K16" s="48"/>
      <c r="L16" s="53"/>
      <c r="M16" s="53"/>
      <c r="N16" s="127" t="str">
        <f>IF(ISERROR(INDEX('Risk Matrix'!$D$7:$I$11,(VLOOKUP(L16,'Risk Matrix'!$AB$18:$AC$22,2)),(VLOOKUP(M16,'Risk Matrix'!$AE$18:$AF$22,2)))),"",INDEX('Risk Matrix'!$D$7:$I$11,(VLOOKUP(L16,'Risk Matrix'!$AB$18:$AC$22,2)),(VLOOKUP(M16,'Risk Matrix'!$AE$18:$AF$22,2))))</f>
        <v/>
      </c>
      <c r="O16" s="91"/>
      <c r="P16" s="92"/>
      <c r="Q16" s="120"/>
      <c r="R16" s="16"/>
      <c r="S16" s="15"/>
    </row>
    <row r="17" spans="1:19" s="239" customFormat="1" ht="34.5" thickBot="1" x14ac:dyDescent="0.25">
      <c r="A17" s="1045"/>
      <c r="B17" s="879"/>
      <c r="C17" s="88" t="s">
        <v>1566</v>
      </c>
      <c r="D17" s="108" t="s">
        <v>1564</v>
      </c>
      <c r="E17" s="134" t="s">
        <v>1567</v>
      </c>
      <c r="F17" s="881"/>
      <c r="G17" s="60" t="s">
        <v>25</v>
      </c>
      <c r="H17" s="60">
        <v>4</v>
      </c>
      <c r="I17" s="61" t="str">
        <f>IF(ISERROR(INDEX('Risk Matrix'!$D$7:$I$11,(VLOOKUP(G17,'Risk Matrix'!$AB$18:$AC$22,2)),(VLOOKUP(H17,'Risk Matrix'!$AE$18:$AF$22,2)))),"",INDEX('Risk Matrix'!$D$7:$I$11,(VLOOKUP(G17,'Risk Matrix'!$AB$18:$AC$22,2)),(VLOOKUP(H17,'Risk Matrix'!$AE$18:$AF$22,2))))</f>
        <v>L</v>
      </c>
      <c r="J17" s="88"/>
      <c r="K17" s="88"/>
      <c r="L17" s="60"/>
      <c r="M17" s="60"/>
      <c r="N17" s="61" t="str">
        <f>IF(ISERROR(INDEX('Risk Matrix'!$D$7:$I$11,(VLOOKUP(L17,'Risk Matrix'!$AB$18:$AC$22,2)),(VLOOKUP(M17,'Risk Matrix'!$AE$18:$AF$22,2)))),"",INDEX('Risk Matrix'!$D$7:$I$11,(VLOOKUP(L17,'Risk Matrix'!$AB$18:$AC$22,2)),(VLOOKUP(M17,'Risk Matrix'!$AE$18:$AF$22,2))))</f>
        <v/>
      </c>
      <c r="O17" s="56"/>
      <c r="P17" s="57"/>
      <c r="Q17" s="395"/>
      <c r="R17" s="237"/>
      <c r="S17" s="238"/>
    </row>
    <row r="18" spans="1:19" s="235" customFormat="1" ht="24.75" customHeight="1" x14ac:dyDescent="0.2">
      <c r="A18" s="1043">
        <v>13.6</v>
      </c>
      <c r="B18" s="878" t="s">
        <v>1568</v>
      </c>
      <c r="C18" s="75" t="s">
        <v>1569</v>
      </c>
      <c r="D18" s="110" t="s">
        <v>1570</v>
      </c>
      <c r="E18" s="132" t="s">
        <v>1571</v>
      </c>
      <c r="F18" s="880" t="s">
        <v>2053</v>
      </c>
      <c r="G18" s="73" t="s">
        <v>43</v>
      </c>
      <c r="H18" s="73">
        <v>4</v>
      </c>
      <c r="I18" s="246" t="str">
        <f>IF(ISERROR(INDEX('Risk Matrix'!$D$7:$I$11,(VLOOKUP(G18,'Risk Matrix'!$AB$18:$AC$22,2)),(VLOOKUP(H18,'Risk Matrix'!$AE$18:$AF$22,2)))),"",INDEX('Risk Matrix'!$D$7:$I$11,(VLOOKUP(G18,'Risk Matrix'!$AB$18:$AC$22,2)),(VLOOKUP(H18,'Risk Matrix'!$AE$18:$AF$22,2))))</f>
        <v>L</v>
      </c>
      <c r="J18" s="75"/>
      <c r="K18" s="75"/>
      <c r="L18" s="73"/>
      <c r="M18" s="73"/>
      <c r="N18" s="74" t="str">
        <f>IF(ISERROR(INDEX('Risk Matrix'!$D$7:$I$11,(VLOOKUP(L18,'Risk Matrix'!$AB$18:$AC$22,2)),(VLOOKUP(M18,'Risk Matrix'!$AE$18:$AF$22,2)))),"",INDEX('Risk Matrix'!$D$7:$I$11,(VLOOKUP(L18,'Risk Matrix'!$AB$18:$AC$22,2)),(VLOOKUP(M18,'Risk Matrix'!$AE$18:$AF$22,2))))</f>
        <v/>
      </c>
      <c r="O18" s="76"/>
      <c r="P18" s="77"/>
      <c r="Q18" s="396"/>
      <c r="R18" s="233"/>
      <c r="S18" s="234"/>
    </row>
    <row r="19" spans="1:19" s="17" customFormat="1" ht="24.75" customHeight="1" x14ac:dyDescent="0.2">
      <c r="A19" s="1044"/>
      <c r="B19" s="717"/>
      <c r="C19" s="20" t="s">
        <v>1573</v>
      </c>
      <c r="D19" s="107" t="s">
        <v>1574</v>
      </c>
      <c r="E19" s="133" t="s">
        <v>1575</v>
      </c>
      <c r="F19" s="888"/>
      <c r="G19" s="12" t="s">
        <v>43</v>
      </c>
      <c r="H19" s="12">
        <v>4</v>
      </c>
      <c r="I19" s="131" t="str">
        <f>IF(ISERROR(INDEX('Risk Matrix'!$D$7:$I$11,(VLOOKUP(G19,'Risk Matrix'!$AB$18:$AC$22,2)),(VLOOKUP(H19,'Risk Matrix'!$AE$18:$AF$22,2)))),"",INDEX('Risk Matrix'!$D$7:$I$11,(VLOOKUP(G19,'Risk Matrix'!$AB$18:$AC$22,2)),(VLOOKUP(H19,'Risk Matrix'!$AE$18:$AF$22,2))))</f>
        <v>L</v>
      </c>
      <c r="J19" s="20"/>
      <c r="K19" s="20"/>
      <c r="L19" s="12"/>
      <c r="M19" s="12"/>
      <c r="N19" s="131" t="str">
        <f>IF(ISERROR(INDEX('Risk Matrix'!$D$7:$I$11,(VLOOKUP(L19,'Risk Matrix'!$AB$18:$AC$22,2)),(VLOOKUP(M19,'Risk Matrix'!$AE$18:$AF$22,2)))),"",INDEX('Risk Matrix'!$D$7:$I$11,(VLOOKUP(L19,'Risk Matrix'!$AB$18:$AC$22,2)),(VLOOKUP(M19,'Risk Matrix'!$AE$18:$AF$22,2))))</f>
        <v/>
      </c>
      <c r="O19" s="14"/>
      <c r="P19" s="26"/>
      <c r="Q19" s="120"/>
      <c r="R19" s="16"/>
      <c r="S19" s="15"/>
    </row>
    <row r="20" spans="1:19" s="17" customFormat="1" ht="24.75" customHeight="1" x14ac:dyDescent="0.2">
      <c r="A20" s="1044"/>
      <c r="B20" s="717"/>
      <c r="C20" s="20" t="s">
        <v>1576</v>
      </c>
      <c r="D20" s="113" t="s">
        <v>1577</v>
      </c>
      <c r="E20" s="227" t="s">
        <v>1578</v>
      </c>
      <c r="F20" s="888"/>
      <c r="G20" s="12" t="s">
        <v>43</v>
      </c>
      <c r="H20" s="12">
        <v>3</v>
      </c>
      <c r="I20" s="131" t="str">
        <f>IF(ISERROR(INDEX('Risk Matrix'!$D$7:$I$11,(VLOOKUP(G20,'Risk Matrix'!$AB$18:$AC$22,2)),(VLOOKUP(H20,'Risk Matrix'!$AE$18:$AF$22,2)))),"",INDEX('Risk Matrix'!$D$7:$I$11,(VLOOKUP(G20,'Risk Matrix'!$AB$18:$AC$22,2)),(VLOOKUP(H20,'Risk Matrix'!$AE$18:$AF$22,2))))</f>
        <v>L</v>
      </c>
      <c r="J20" s="20"/>
      <c r="K20" s="20"/>
      <c r="L20" s="12"/>
      <c r="M20" s="12"/>
      <c r="N20" s="131" t="str">
        <f>IF(ISERROR(INDEX('Risk Matrix'!$D$7:$I$11,(VLOOKUP(L20,'Risk Matrix'!$AB$18:$AC$22,2)),(VLOOKUP(M20,'Risk Matrix'!$AE$18:$AF$22,2)))),"",INDEX('Risk Matrix'!$D$7:$I$11,(VLOOKUP(L20,'Risk Matrix'!$AB$18:$AC$22,2)),(VLOOKUP(M20,'Risk Matrix'!$AE$18:$AF$22,2))))</f>
        <v/>
      </c>
      <c r="O20" s="14"/>
      <c r="P20" s="26"/>
      <c r="Q20" s="120"/>
      <c r="R20" s="16"/>
      <c r="S20" s="15"/>
    </row>
    <row r="21" spans="1:19" s="17" customFormat="1" ht="33.75" x14ac:dyDescent="0.2">
      <c r="A21" s="1044"/>
      <c r="B21" s="717"/>
      <c r="C21" s="20" t="s">
        <v>1579</v>
      </c>
      <c r="D21" s="113" t="s">
        <v>86</v>
      </c>
      <c r="E21" s="227" t="s">
        <v>1580</v>
      </c>
      <c r="F21" s="888"/>
      <c r="G21" s="12" t="s">
        <v>47</v>
      </c>
      <c r="H21" s="12">
        <v>5</v>
      </c>
      <c r="I21" s="131" t="str">
        <f>IF(ISERROR(INDEX('Risk Matrix'!$D$7:$I$11,(VLOOKUP(G21,'Risk Matrix'!$AB$18:$AC$22,2)),(VLOOKUP(H21,'Risk Matrix'!$AE$18:$AF$22,2)))),"",INDEX('Risk Matrix'!$D$7:$I$11,(VLOOKUP(G21,'Risk Matrix'!$AB$18:$AC$22,2)),(VLOOKUP(H21,'Risk Matrix'!$AE$18:$AF$22,2))))</f>
        <v>M</v>
      </c>
      <c r="J21" s="229"/>
      <c r="K21" s="229"/>
      <c r="L21" s="12"/>
      <c r="M21" s="12"/>
      <c r="N21" s="131"/>
      <c r="O21" s="14"/>
      <c r="P21" s="26"/>
      <c r="Q21" s="120"/>
      <c r="R21" s="16"/>
      <c r="S21" s="15"/>
    </row>
    <row r="22" spans="1:19" s="17" customFormat="1" ht="24.75" customHeight="1" x14ac:dyDescent="0.2">
      <c r="A22" s="1044"/>
      <c r="B22" s="717"/>
      <c r="C22" s="20" t="s">
        <v>1581</v>
      </c>
      <c r="D22" s="113" t="s">
        <v>86</v>
      </c>
      <c r="E22" s="227" t="s">
        <v>1582</v>
      </c>
      <c r="F22" s="888"/>
      <c r="G22" s="12" t="s">
        <v>47</v>
      </c>
      <c r="H22" s="12">
        <v>5</v>
      </c>
      <c r="I22" s="131" t="str">
        <f>IF(ISERROR(INDEX('Risk Matrix'!$D$7:$I$11,(VLOOKUP(G22,'Risk Matrix'!$AB$18:$AC$22,2)),(VLOOKUP(H22,'Risk Matrix'!$AE$18:$AF$22,2)))),"",INDEX('Risk Matrix'!$D$7:$I$11,(VLOOKUP(G22,'Risk Matrix'!$AB$18:$AC$22,2)),(VLOOKUP(H22,'Risk Matrix'!$AE$18:$AF$22,2))))</f>
        <v>M</v>
      </c>
      <c r="J22" s="20"/>
      <c r="K22" s="20"/>
      <c r="L22" s="12"/>
      <c r="M22" s="12"/>
      <c r="N22" s="131"/>
      <c r="O22" s="14"/>
      <c r="P22" s="26"/>
      <c r="Q22" s="120"/>
      <c r="R22" s="16"/>
      <c r="S22" s="15"/>
    </row>
    <row r="23" spans="1:19" s="17" customFormat="1" ht="48.75" customHeight="1" x14ac:dyDescent="0.2">
      <c r="A23" s="1044"/>
      <c r="B23" s="717"/>
      <c r="C23" s="20" t="s">
        <v>1583</v>
      </c>
      <c r="D23" s="113" t="s">
        <v>1584</v>
      </c>
      <c r="E23" s="227" t="s">
        <v>1585</v>
      </c>
      <c r="F23" s="888"/>
      <c r="G23" s="12" t="s">
        <v>47</v>
      </c>
      <c r="H23" s="12">
        <v>5</v>
      </c>
      <c r="I23" s="131" t="str">
        <f>IF(ISERROR(INDEX('Risk Matrix'!$D$7:$I$11,(VLOOKUP(G23,'Risk Matrix'!$AB$18:$AC$22,2)),(VLOOKUP(H23,'Risk Matrix'!$AE$18:$AF$22,2)))),"",INDEX('Risk Matrix'!$D$7:$I$11,(VLOOKUP(G23,'Risk Matrix'!$AB$18:$AC$22,2)),(VLOOKUP(H23,'Risk Matrix'!$AE$18:$AF$22,2))))</f>
        <v>M</v>
      </c>
      <c r="J23" s="229"/>
      <c r="K23" s="229"/>
      <c r="L23" s="12"/>
      <c r="M23" s="12"/>
      <c r="N23" s="131"/>
      <c r="O23" s="14"/>
      <c r="P23" s="26"/>
      <c r="Q23" s="120"/>
      <c r="R23" s="16"/>
      <c r="S23" s="15"/>
    </row>
    <row r="24" spans="1:19" s="239" customFormat="1" ht="34.5" thickBot="1" x14ac:dyDescent="0.25">
      <c r="A24" s="1045"/>
      <c r="B24" s="879"/>
      <c r="C24" s="88" t="s">
        <v>1586</v>
      </c>
      <c r="D24" s="139" t="s">
        <v>1584</v>
      </c>
      <c r="E24" s="228" t="s">
        <v>1587</v>
      </c>
      <c r="F24" s="881"/>
      <c r="G24" s="60" t="s">
        <v>47</v>
      </c>
      <c r="H24" s="60">
        <v>5</v>
      </c>
      <c r="I24" s="217" t="str">
        <f>IF(ISERROR(INDEX('Risk Matrix'!$D$7:$I$11,(VLOOKUP(G24,'Risk Matrix'!$AB$18:$AC$22,2)),(VLOOKUP(H24,'Risk Matrix'!$AE$18:$AF$22,2)))),"",INDEX('Risk Matrix'!$D$7:$I$11,(VLOOKUP(G24,'Risk Matrix'!$AB$18:$AC$22,2)),(VLOOKUP(H24,'Risk Matrix'!$AE$18:$AF$22,2))))</f>
        <v>M</v>
      </c>
      <c r="J24" s="142"/>
      <c r="K24" s="142"/>
      <c r="L24" s="60"/>
      <c r="M24" s="60"/>
      <c r="N24" s="61" t="str">
        <f>IF(ISERROR(INDEX('Risk Matrix'!$D$7:$I$11,(VLOOKUP(L24,'Risk Matrix'!$AB$18:$AC$22,2)),(VLOOKUP(M24,'Risk Matrix'!$AE$18:$AF$22,2)))),"",INDEX('Risk Matrix'!$D$7:$I$11,(VLOOKUP(L24,'Risk Matrix'!$AB$18:$AC$22,2)),(VLOOKUP(M24,'Risk Matrix'!$AE$18:$AF$22,2))))</f>
        <v/>
      </c>
      <c r="O24" s="56"/>
      <c r="P24" s="57"/>
      <c r="Q24" s="395" t="s">
        <v>438</v>
      </c>
      <c r="R24" s="237"/>
      <c r="S24" s="238"/>
    </row>
    <row r="25" spans="1:19" s="17" customFormat="1" ht="23.25" thickBot="1" x14ac:dyDescent="0.25">
      <c r="A25" s="350">
        <v>13.7</v>
      </c>
      <c r="B25" s="100" t="s">
        <v>1588</v>
      </c>
      <c r="C25" s="85" t="s">
        <v>1589</v>
      </c>
      <c r="D25" s="135"/>
      <c r="E25" s="85" t="s">
        <v>1589</v>
      </c>
      <c r="F25" s="127"/>
      <c r="G25" s="137"/>
      <c r="H25" s="137"/>
      <c r="I25" s="127" t="str">
        <f>IF(ISERROR(INDEX('Risk Matrix'!$D$7:$I$11,(VLOOKUP(G25,'Risk Matrix'!$AB$18:$AC$22,2)),(VLOOKUP(H25,'Risk Matrix'!$AE$18:$AF$22,2)))),"",INDEX('Risk Matrix'!$D$7:$I$11,(VLOOKUP(G25,'Risk Matrix'!$AB$18:$AC$22,2)),(VLOOKUP(H25,'Risk Matrix'!$AE$18:$AF$22,2))))</f>
        <v/>
      </c>
      <c r="J25" s="85"/>
      <c r="K25" s="85"/>
      <c r="L25" s="137"/>
      <c r="M25" s="137"/>
      <c r="N25" s="127" t="str">
        <f>IF(ISERROR(INDEX('Risk Matrix'!$D$7:$I$11,(VLOOKUP(L25,'Risk Matrix'!$AB$18:$AC$22,2)),(VLOOKUP(M25,'Risk Matrix'!$AE$18:$AF$22,2)))),"",INDEX('Risk Matrix'!$D$7:$I$11,(VLOOKUP(L25,'Risk Matrix'!$AB$18:$AC$22,2)),(VLOOKUP(M25,'Risk Matrix'!$AE$18:$AF$22,2))))</f>
        <v/>
      </c>
      <c r="O25" s="86"/>
      <c r="P25" s="87"/>
      <c r="Q25" s="399" t="s">
        <v>438</v>
      </c>
      <c r="R25" s="400"/>
      <c r="S25" s="401"/>
    </row>
    <row r="26" spans="1:19" s="235" customFormat="1" ht="24.75" customHeight="1" x14ac:dyDescent="0.2">
      <c r="A26" s="1043">
        <v>13.8</v>
      </c>
      <c r="B26" s="878" t="s">
        <v>1590</v>
      </c>
      <c r="C26" s="75" t="s">
        <v>1591</v>
      </c>
      <c r="D26" s="138" t="s">
        <v>110</v>
      </c>
      <c r="E26" s="132" t="s">
        <v>1592</v>
      </c>
      <c r="F26" s="880" t="s">
        <v>2058</v>
      </c>
      <c r="G26" s="73" t="s">
        <v>43</v>
      </c>
      <c r="H26" s="73">
        <v>3</v>
      </c>
      <c r="I26" s="246" t="str">
        <f>IF(ISERROR(INDEX('Risk Matrix'!$D$7:$I$11,(VLOOKUP(G26,'Risk Matrix'!$AB$18:$AC$22,2)),(VLOOKUP(H26,'Risk Matrix'!$AE$18:$AF$22,2)))),"",INDEX('Risk Matrix'!$D$7:$I$11,(VLOOKUP(G26,'Risk Matrix'!$AB$18:$AC$22,2)),(VLOOKUP(H26,'Risk Matrix'!$AE$18:$AF$22,2))))</f>
        <v>L</v>
      </c>
      <c r="J26" s="75"/>
      <c r="K26" s="75"/>
      <c r="L26" s="73"/>
      <c r="M26" s="73"/>
      <c r="N26" s="74" t="str">
        <f>IF(ISERROR(INDEX('Risk Matrix'!$D$7:$I$11,(VLOOKUP(L26,'Risk Matrix'!$AB$18:$AC$22,2)),(VLOOKUP(M26,'Risk Matrix'!$AE$18:$AF$22,2)))),"",INDEX('Risk Matrix'!$D$7:$I$11,(VLOOKUP(L26,'Risk Matrix'!$AB$18:$AC$22,2)),(VLOOKUP(M26,'Risk Matrix'!$AE$18:$AF$22,2))))</f>
        <v/>
      </c>
      <c r="O26" s="76"/>
      <c r="P26" s="77"/>
      <c r="Q26" s="396"/>
      <c r="R26" s="233"/>
      <c r="S26" s="234"/>
    </row>
    <row r="27" spans="1:19" s="17" customFormat="1" ht="27.75" customHeight="1" x14ac:dyDescent="0.2">
      <c r="A27" s="1044"/>
      <c r="B27" s="717"/>
      <c r="C27" s="20" t="s">
        <v>1593</v>
      </c>
      <c r="D27" s="113" t="s">
        <v>1594</v>
      </c>
      <c r="E27" s="133" t="s">
        <v>1595</v>
      </c>
      <c r="F27" s="888"/>
      <c r="G27" s="12" t="s">
        <v>43</v>
      </c>
      <c r="H27" s="12">
        <v>3</v>
      </c>
      <c r="I27" s="131" t="str">
        <f>IF(ISERROR(INDEX('Risk Matrix'!$D$7:$I$11,(VLOOKUP(G27,'Risk Matrix'!$AB$18:$AC$22,2)),(VLOOKUP(H27,'Risk Matrix'!$AE$18:$AF$22,2)))),"",INDEX('Risk Matrix'!$D$7:$I$11,(VLOOKUP(G27,'Risk Matrix'!$AB$18:$AC$22,2)),(VLOOKUP(H27,'Risk Matrix'!$AE$18:$AF$22,2))))</f>
        <v>L</v>
      </c>
      <c r="J27" s="20"/>
      <c r="K27" s="20"/>
      <c r="L27" s="12"/>
      <c r="M27" s="12"/>
      <c r="N27" s="131" t="str">
        <f>IF(ISERROR(INDEX('Risk Matrix'!$D$7:$I$11,(VLOOKUP(L27,'Risk Matrix'!$AB$18:$AC$22,2)),(VLOOKUP(M27,'Risk Matrix'!$AE$18:$AF$22,2)))),"",INDEX('Risk Matrix'!$D$7:$I$11,(VLOOKUP(L27,'Risk Matrix'!$AB$18:$AC$22,2)),(VLOOKUP(M27,'Risk Matrix'!$AE$18:$AF$22,2))))</f>
        <v/>
      </c>
      <c r="O27" s="14"/>
      <c r="P27" s="26"/>
      <c r="Q27" s="120"/>
      <c r="R27" s="16"/>
      <c r="S27" s="15"/>
    </row>
    <row r="28" spans="1:19" s="239" customFormat="1" ht="24" customHeight="1" thickBot="1" x14ac:dyDescent="0.25">
      <c r="A28" s="1045"/>
      <c r="B28" s="879"/>
      <c r="C28" s="88" t="s">
        <v>1596</v>
      </c>
      <c r="D28" s="139" t="s">
        <v>1597</v>
      </c>
      <c r="E28" s="134" t="s">
        <v>1598</v>
      </c>
      <c r="F28" s="881"/>
      <c r="G28" s="60" t="s">
        <v>43</v>
      </c>
      <c r="H28" s="60">
        <v>3</v>
      </c>
      <c r="I28" s="61" t="str">
        <f>IF(ISERROR(INDEX('Risk Matrix'!$D$7:$I$11,(VLOOKUP(G28,'Risk Matrix'!$AB$18:$AC$22,2)),(VLOOKUP(H28,'Risk Matrix'!$AE$18:$AF$22,2)))),"",INDEX('Risk Matrix'!$D$7:$I$11,(VLOOKUP(G28,'Risk Matrix'!$AB$18:$AC$22,2)),(VLOOKUP(H28,'Risk Matrix'!$AE$18:$AF$22,2))))</f>
        <v>L</v>
      </c>
      <c r="J28" s="88"/>
      <c r="K28" s="88"/>
      <c r="L28" s="60"/>
      <c r="M28" s="60"/>
      <c r="N28" s="61" t="str">
        <f>IF(ISERROR(INDEX('Risk Matrix'!$D$7:$I$11,(VLOOKUP(L28,'Risk Matrix'!$AB$18:$AC$22,2)),(VLOOKUP(M28,'Risk Matrix'!$AE$18:$AF$22,2)))),"",INDEX('Risk Matrix'!$D$7:$I$11,(VLOOKUP(L28,'Risk Matrix'!$AB$18:$AC$22,2)),(VLOOKUP(M28,'Risk Matrix'!$AE$18:$AF$22,2))))</f>
        <v/>
      </c>
      <c r="O28" s="56"/>
      <c r="P28" s="57"/>
      <c r="Q28" s="395"/>
      <c r="R28" s="237"/>
      <c r="S28" s="238"/>
    </row>
    <row r="29" spans="1:19" s="235" customFormat="1" ht="22.5" x14ac:dyDescent="0.2">
      <c r="A29" s="1043">
        <v>13.9</v>
      </c>
      <c r="B29" s="878" t="s">
        <v>1599</v>
      </c>
      <c r="C29" s="75" t="s">
        <v>1600</v>
      </c>
      <c r="D29" s="138" t="s">
        <v>476</v>
      </c>
      <c r="E29" s="132" t="s">
        <v>1601</v>
      </c>
      <c r="F29" s="880" t="s">
        <v>1572</v>
      </c>
      <c r="G29" s="73" t="s">
        <v>43</v>
      </c>
      <c r="H29" s="73">
        <v>4</v>
      </c>
      <c r="I29" s="246" t="str">
        <f>IF(ISERROR(INDEX('Risk Matrix'!$D$7:$I$11,(VLOOKUP(G29,'Risk Matrix'!$AB$18:$AC$22,2)),(VLOOKUP(H29,'Risk Matrix'!$AE$18:$AF$22,2)))),"",INDEX('Risk Matrix'!$D$7:$I$11,(VLOOKUP(G29,'Risk Matrix'!$AB$18:$AC$22,2)),(VLOOKUP(H29,'Risk Matrix'!$AE$18:$AF$22,2))))</f>
        <v>L</v>
      </c>
      <c r="J29" s="75"/>
      <c r="K29" s="75"/>
      <c r="L29" s="73"/>
      <c r="M29" s="73"/>
      <c r="N29" s="74" t="str">
        <f>IF(ISERROR(INDEX('Risk Matrix'!$D$7:$I$11,(VLOOKUP(L29,'Risk Matrix'!$AB$18:$AC$22,2)),(VLOOKUP(M29,'Risk Matrix'!$AE$18:$AF$22,2)))),"",INDEX('Risk Matrix'!$D$7:$I$11,(VLOOKUP(L29,'Risk Matrix'!$AB$18:$AC$22,2)),(VLOOKUP(M29,'Risk Matrix'!$AE$18:$AF$22,2))))</f>
        <v/>
      </c>
      <c r="O29" s="76"/>
      <c r="P29" s="77"/>
      <c r="Q29" s="396" t="s">
        <v>438</v>
      </c>
      <c r="R29" s="233"/>
      <c r="S29" s="234"/>
    </row>
    <row r="30" spans="1:19" s="17" customFormat="1" ht="22.5" x14ac:dyDescent="0.2">
      <c r="A30" s="1044"/>
      <c r="B30" s="717"/>
      <c r="C30" s="20" t="s">
        <v>1602</v>
      </c>
      <c r="D30" s="113" t="s">
        <v>476</v>
      </c>
      <c r="E30" s="133" t="s">
        <v>1603</v>
      </c>
      <c r="F30" s="888"/>
      <c r="G30" s="12" t="s">
        <v>25</v>
      </c>
      <c r="H30" s="12">
        <v>4</v>
      </c>
      <c r="I30" s="131" t="str">
        <f>IF(ISERROR(INDEX('Risk Matrix'!$D$7:$I$11,(VLOOKUP(G30,'Risk Matrix'!$AB$18:$AC$22,2)),(VLOOKUP(H30,'Risk Matrix'!$AE$18:$AF$22,2)))),"",INDEX('Risk Matrix'!$D$7:$I$11,(VLOOKUP(G30,'Risk Matrix'!$AB$18:$AC$22,2)),(VLOOKUP(H30,'Risk Matrix'!$AE$18:$AF$22,2))))</f>
        <v>L</v>
      </c>
      <c r="J30" s="20"/>
      <c r="K30" s="20"/>
      <c r="L30" s="12"/>
      <c r="M30" s="12"/>
      <c r="N30" s="131" t="str">
        <f>IF(ISERROR(INDEX('Risk Matrix'!$D$7:$I$11,(VLOOKUP(L30,'Risk Matrix'!$AB$18:$AC$22,2)),(VLOOKUP(M30,'Risk Matrix'!$AE$18:$AF$22,2)))),"",INDEX('Risk Matrix'!$D$7:$I$11,(VLOOKUP(L30,'Risk Matrix'!$AB$18:$AC$22,2)),(VLOOKUP(M30,'Risk Matrix'!$AE$18:$AF$22,2))))</f>
        <v/>
      </c>
      <c r="O30" s="14"/>
      <c r="P30" s="26"/>
      <c r="Q30" s="120" t="s">
        <v>438</v>
      </c>
      <c r="R30" s="16"/>
      <c r="S30" s="15"/>
    </row>
    <row r="31" spans="1:19" s="239" customFormat="1" ht="34.5" thickBot="1" x14ac:dyDescent="0.25">
      <c r="A31" s="1045"/>
      <c r="B31" s="879"/>
      <c r="C31" s="88" t="s">
        <v>1604</v>
      </c>
      <c r="D31" s="139" t="s">
        <v>446</v>
      </c>
      <c r="E31" s="134" t="s">
        <v>1605</v>
      </c>
      <c r="F31" s="881"/>
      <c r="G31" s="60" t="s">
        <v>25</v>
      </c>
      <c r="H31" s="60">
        <v>4</v>
      </c>
      <c r="I31" s="61" t="str">
        <f>IF(ISERROR(INDEX('Risk Matrix'!$D$7:$I$11,(VLOOKUP(G31,'Risk Matrix'!$AB$18:$AC$22,2)),(VLOOKUP(H31,'Risk Matrix'!$AE$18:$AF$22,2)))),"",INDEX('Risk Matrix'!$D$7:$I$11,(VLOOKUP(G31,'Risk Matrix'!$AB$18:$AC$22,2)),(VLOOKUP(H31,'Risk Matrix'!$AE$18:$AF$22,2))))</f>
        <v>L</v>
      </c>
      <c r="J31" s="88"/>
      <c r="K31" s="88"/>
      <c r="L31" s="60"/>
      <c r="M31" s="60"/>
      <c r="N31" s="61" t="str">
        <f>IF(ISERROR(INDEX('Risk Matrix'!$D$7:$I$11,(VLOOKUP(L31,'Risk Matrix'!$AB$18:$AC$22,2)),(VLOOKUP(M31,'Risk Matrix'!$AE$18:$AF$22,2)))),"",INDEX('Risk Matrix'!$D$7:$I$11,(VLOOKUP(L31,'Risk Matrix'!$AB$18:$AC$22,2)),(VLOOKUP(M31,'Risk Matrix'!$AE$18:$AF$22,2))))</f>
        <v/>
      </c>
      <c r="O31" s="56"/>
      <c r="P31" s="57"/>
      <c r="Q31" s="395" t="s">
        <v>438</v>
      </c>
      <c r="R31" s="237"/>
      <c r="S31" s="238"/>
    </row>
    <row r="46" spans="3:5" x14ac:dyDescent="0.2">
      <c r="C46" s="9" t="s">
        <v>421</v>
      </c>
      <c r="E46" s="9" t="s">
        <v>422</v>
      </c>
    </row>
    <row r="47" spans="3:5" x14ac:dyDescent="0.2">
      <c r="C47" s="9" t="s">
        <v>423</v>
      </c>
    </row>
    <row r="48" spans="3:5"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28">
    <mergeCell ref="O1:S1"/>
    <mergeCell ref="A2:F2"/>
    <mergeCell ref="G2:I2"/>
    <mergeCell ref="J2:J3"/>
    <mergeCell ref="K2:K3"/>
    <mergeCell ref="L2:N2"/>
    <mergeCell ref="O2:O3"/>
    <mergeCell ref="P2:P3"/>
    <mergeCell ref="Q2:Q3"/>
    <mergeCell ref="S2:S3"/>
    <mergeCell ref="A6:A11"/>
    <mergeCell ref="B6:B11"/>
    <mergeCell ref="F6:F11"/>
    <mergeCell ref="A12:A14"/>
    <mergeCell ref="B12:B14"/>
    <mergeCell ref="F12:F14"/>
    <mergeCell ref="A15:A17"/>
    <mergeCell ref="F15:F17"/>
    <mergeCell ref="A18:A24"/>
    <mergeCell ref="B18:B24"/>
    <mergeCell ref="F18:F24"/>
    <mergeCell ref="B15:B17"/>
    <mergeCell ref="A26:A28"/>
    <mergeCell ref="B26:B28"/>
    <mergeCell ref="F26:F28"/>
    <mergeCell ref="A29:A31"/>
    <mergeCell ref="B29:B31"/>
    <mergeCell ref="F29:F31"/>
  </mergeCells>
  <conditionalFormatting sqref="N22:N31 F5:F6 N5:N20 I5:I31">
    <cfRule type="cellIs" dxfId="493" priority="234" operator="equal">
      <formula>"H"</formula>
    </cfRule>
    <cfRule type="cellIs" dxfId="492" priority="235" operator="equal">
      <formula>"M"</formula>
    </cfRule>
    <cfRule type="cellIs" dxfId="491" priority="236" operator="equal">
      <formula>"L"</formula>
    </cfRule>
  </conditionalFormatting>
  <conditionalFormatting sqref="F18">
    <cfRule type="cellIs" dxfId="490" priority="168" operator="equal">
      <formula>"H"</formula>
    </cfRule>
    <cfRule type="cellIs" dxfId="489" priority="169" operator="equal">
      <formula>"M"</formula>
    </cfRule>
    <cfRule type="cellIs" dxfId="488" priority="170" operator="equal">
      <formula>"L"</formula>
    </cfRule>
  </conditionalFormatting>
  <conditionalFormatting sqref="Q12 Q26:Q28 Q15:Q23">
    <cfRule type="cellIs" dxfId="487" priority="420" operator="equal">
      <formula>"Extreme"</formula>
    </cfRule>
    <cfRule type="cellIs" dxfId="486" priority="421" operator="equal">
      <formula>"Severe"</formula>
    </cfRule>
    <cfRule type="cellIs" dxfId="485" priority="422" operator="equal">
      <formula>"High"</formula>
    </cfRule>
    <cfRule type="cellIs" dxfId="484" priority="423" operator="equal">
      <formula>"Medium"</formula>
    </cfRule>
    <cfRule type="cellIs" dxfId="483" priority="424" operator="equal">
      <formula>"Low"</formula>
    </cfRule>
  </conditionalFormatting>
  <conditionalFormatting sqref="F25:F26 F29">
    <cfRule type="cellIs" dxfId="482" priority="417" operator="equal">
      <formula>"H"</formula>
    </cfRule>
    <cfRule type="cellIs" dxfId="481" priority="418" operator="equal">
      <formula>"M"</formula>
    </cfRule>
    <cfRule type="cellIs" dxfId="480" priority="419" operator="equal">
      <formula>"L"</formula>
    </cfRule>
  </conditionalFormatting>
  <conditionalFormatting sqref="O12 O26:O28 O22 O15:O20">
    <cfRule type="cellIs" dxfId="479" priority="415" operator="equal">
      <formula>"Closed"</formula>
    </cfRule>
    <cfRule type="cellIs" dxfId="478" priority="416" operator="equal">
      <formula>"Open"</formula>
    </cfRule>
  </conditionalFormatting>
  <conditionalFormatting sqref="Q5">
    <cfRule type="cellIs" dxfId="477" priority="410" operator="equal">
      <formula>"Extreme"</formula>
    </cfRule>
    <cfRule type="cellIs" dxfId="476" priority="411" operator="equal">
      <formula>"Severe"</formula>
    </cfRule>
    <cfRule type="cellIs" dxfId="475" priority="412" operator="equal">
      <formula>"High"</formula>
    </cfRule>
    <cfRule type="cellIs" dxfId="474" priority="413" operator="equal">
      <formula>"Medium"</formula>
    </cfRule>
    <cfRule type="cellIs" dxfId="473" priority="414" operator="equal">
      <formula>"Low"</formula>
    </cfRule>
  </conditionalFormatting>
  <conditionalFormatting sqref="O5">
    <cfRule type="cellIs" dxfId="472" priority="408" operator="equal">
      <formula>"Closed"</formula>
    </cfRule>
    <cfRule type="cellIs" dxfId="471" priority="409" operator="equal">
      <formula>"Open"</formula>
    </cfRule>
  </conditionalFormatting>
  <conditionalFormatting sqref="Q6">
    <cfRule type="cellIs" dxfId="470" priority="403" operator="equal">
      <formula>"Extreme"</formula>
    </cfRule>
    <cfRule type="cellIs" dxfId="469" priority="404" operator="equal">
      <formula>"Severe"</formula>
    </cfRule>
    <cfRule type="cellIs" dxfId="468" priority="405" operator="equal">
      <formula>"High"</formula>
    </cfRule>
    <cfRule type="cellIs" dxfId="467" priority="406" operator="equal">
      <formula>"Medium"</formula>
    </cfRule>
    <cfRule type="cellIs" dxfId="466" priority="407" operator="equal">
      <formula>"Low"</formula>
    </cfRule>
  </conditionalFormatting>
  <conditionalFormatting sqref="O6">
    <cfRule type="cellIs" dxfId="465" priority="401" operator="equal">
      <formula>"Closed"</formula>
    </cfRule>
    <cfRule type="cellIs" dxfId="464" priority="402" operator="equal">
      <formula>"Open"</formula>
    </cfRule>
  </conditionalFormatting>
  <conditionalFormatting sqref="Q24">
    <cfRule type="cellIs" dxfId="463" priority="396" operator="equal">
      <formula>"Extreme"</formula>
    </cfRule>
    <cfRule type="cellIs" dxfId="462" priority="397" operator="equal">
      <formula>"Severe"</formula>
    </cfRule>
    <cfRule type="cellIs" dxfId="461" priority="398" operator="equal">
      <formula>"High"</formula>
    </cfRule>
    <cfRule type="cellIs" dxfId="460" priority="399" operator="equal">
      <formula>"Medium"</formula>
    </cfRule>
    <cfRule type="cellIs" dxfId="459" priority="400" operator="equal">
      <formula>"Low"</formula>
    </cfRule>
  </conditionalFormatting>
  <conditionalFormatting sqref="O24">
    <cfRule type="cellIs" dxfId="458" priority="394" operator="equal">
      <formula>"Closed"</formula>
    </cfRule>
    <cfRule type="cellIs" dxfId="457" priority="395" operator="equal">
      <formula>"Open"</formula>
    </cfRule>
  </conditionalFormatting>
  <conditionalFormatting sqref="Q25">
    <cfRule type="cellIs" dxfId="456" priority="389" operator="equal">
      <formula>"Extreme"</formula>
    </cfRule>
    <cfRule type="cellIs" dxfId="455" priority="390" operator="equal">
      <formula>"Severe"</formula>
    </cfRule>
    <cfRule type="cellIs" dxfId="454" priority="391" operator="equal">
      <formula>"High"</formula>
    </cfRule>
    <cfRule type="cellIs" dxfId="453" priority="392" operator="equal">
      <formula>"Medium"</formula>
    </cfRule>
    <cfRule type="cellIs" dxfId="452" priority="393" operator="equal">
      <formula>"Low"</formula>
    </cfRule>
  </conditionalFormatting>
  <conditionalFormatting sqref="O25">
    <cfRule type="cellIs" dxfId="451" priority="387" operator="equal">
      <formula>"Closed"</formula>
    </cfRule>
    <cfRule type="cellIs" dxfId="450" priority="388" operator="equal">
      <formula>"Open"</formula>
    </cfRule>
  </conditionalFormatting>
  <conditionalFormatting sqref="Q29">
    <cfRule type="cellIs" dxfId="449" priority="382" operator="equal">
      <formula>"Extreme"</formula>
    </cfRule>
    <cfRule type="cellIs" dxfId="448" priority="383" operator="equal">
      <formula>"Severe"</formula>
    </cfRule>
    <cfRule type="cellIs" dxfId="447" priority="384" operator="equal">
      <formula>"High"</formula>
    </cfRule>
    <cfRule type="cellIs" dxfId="446" priority="385" operator="equal">
      <formula>"Medium"</formula>
    </cfRule>
    <cfRule type="cellIs" dxfId="445" priority="386" operator="equal">
      <formula>"Low"</formula>
    </cfRule>
  </conditionalFormatting>
  <conditionalFormatting sqref="O29">
    <cfRule type="cellIs" dxfId="444" priority="380" operator="equal">
      <formula>"Closed"</formula>
    </cfRule>
    <cfRule type="cellIs" dxfId="443" priority="381" operator="equal">
      <formula>"Open"</formula>
    </cfRule>
  </conditionalFormatting>
  <conditionalFormatting sqref="F12">
    <cfRule type="cellIs" dxfId="442" priority="377" operator="equal">
      <formula>"H"</formula>
    </cfRule>
    <cfRule type="cellIs" dxfId="441" priority="378" operator="equal">
      <formula>"M"</formula>
    </cfRule>
    <cfRule type="cellIs" dxfId="440" priority="379" operator="equal">
      <formula>"L"</formula>
    </cfRule>
  </conditionalFormatting>
  <conditionalFormatting sqref="Q11">
    <cfRule type="cellIs" dxfId="439" priority="316" operator="equal">
      <formula>"Extreme"</formula>
    </cfRule>
    <cfRule type="cellIs" dxfId="438" priority="317" operator="equal">
      <formula>"Severe"</formula>
    </cfRule>
    <cfRule type="cellIs" dxfId="437" priority="318" operator="equal">
      <formula>"High"</formula>
    </cfRule>
    <cfRule type="cellIs" dxfId="436" priority="319" operator="equal">
      <formula>"Medium"</formula>
    </cfRule>
    <cfRule type="cellIs" dxfId="435" priority="320" operator="equal">
      <formula>"Low"</formula>
    </cfRule>
  </conditionalFormatting>
  <conditionalFormatting sqref="O11">
    <cfRule type="cellIs" dxfId="434" priority="314" operator="equal">
      <formula>"Closed"</formula>
    </cfRule>
    <cfRule type="cellIs" dxfId="433" priority="315" operator="equal">
      <formula>"Open"</formula>
    </cfRule>
  </conditionalFormatting>
  <conditionalFormatting sqref="Q10">
    <cfRule type="cellIs" dxfId="432" priority="309" operator="equal">
      <formula>"Extreme"</formula>
    </cfRule>
    <cfRule type="cellIs" dxfId="431" priority="310" operator="equal">
      <formula>"Severe"</formula>
    </cfRule>
    <cfRule type="cellIs" dxfId="430" priority="311" operator="equal">
      <formula>"High"</formula>
    </cfRule>
    <cfRule type="cellIs" dxfId="429" priority="312" operator="equal">
      <formula>"Medium"</formula>
    </cfRule>
    <cfRule type="cellIs" dxfId="428" priority="313" operator="equal">
      <formula>"Low"</formula>
    </cfRule>
  </conditionalFormatting>
  <conditionalFormatting sqref="O10">
    <cfRule type="cellIs" dxfId="427" priority="307" operator="equal">
      <formula>"Closed"</formula>
    </cfRule>
    <cfRule type="cellIs" dxfId="426" priority="308" operator="equal">
      <formula>"Open"</formula>
    </cfRule>
  </conditionalFormatting>
  <conditionalFormatting sqref="Q9">
    <cfRule type="cellIs" dxfId="425" priority="302" operator="equal">
      <formula>"Extreme"</formula>
    </cfRule>
    <cfRule type="cellIs" dxfId="424" priority="303" operator="equal">
      <formula>"Severe"</formula>
    </cfRule>
    <cfRule type="cellIs" dxfId="423" priority="304" operator="equal">
      <formula>"High"</formula>
    </cfRule>
    <cfRule type="cellIs" dxfId="422" priority="305" operator="equal">
      <formula>"Medium"</formula>
    </cfRule>
    <cfRule type="cellIs" dxfId="421" priority="306" operator="equal">
      <formula>"Low"</formula>
    </cfRule>
  </conditionalFormatting>
  <conditionalFormatting sqref="O9">
    <cfRule type="cellIs" dxfId="420" priority="300" operator="equal">
      <formula>"Closed"</formula>
    </cfRule>
    <cfRule type="cellIs" dxfId="419" priority="301" operator="equal">
      <formula>"Open"</formula>
    </cfRule>
  </conditionalFormatting>
  <conditionalFormatting sqref="Q8">
    <cfRule type="cellIs" dxfId="418" priority="295" operator="equal">
      <formula>"Extreme"</formula>
    </cfRule>
    <cfRule type="cellIs" dxfId="417" priority="296" operator="equal">
      <formula>"Severe"</formula>
    </cfRule>
    <cfRule type="cellIs" dxfId="416" priority="297" operator="equal">
      <formula>"High"</formula>
    </cfRule>
    <cfRule type="cellIs" dxfId="415" priority="298" operator="equal">
      <formula>"Medium"</formula>
    </cfRule>
    <cfRule type="cellIs" dxfId="414" priority="299" operator="equal">
      <formula>"Low"</formula>
    </cfRule>
  </conditionalFormatting>
  <conditionalFormatting sqref="O8">
    <cfRule type="cellIs" dxfId="413" priority="293" operator="equal">
      <formula>"Closed"</formula>
    </cfRule>
    <cfRule type="cellIs" dxfId="412" priority="294" operator="equal">
      <formula>"Open"</formula>
    </cfRule>
  </conditionalFormatting>
  <conditionalFormatting sqref="Q7">
    <cfRule type="cellIs" dxfId="411" priority="288" operator="equal">
      <formula>"Extreme"</formula>
    </cfRule>
    <cfRule type="cellIs" dxfId="410" priority="289" operator="equal">
      <formula>"Severe"</formula>
    </cfRule>
    <cfRule type="cellIs" dxfId="409" priority="290" operator="equal">
      <formula>"High"</formula>
    </cfRule>
    <cfRule type="cellIs" dxfId="408" priority="291" operator="equal">
      <formula>"Medium"</formula>
    </cfRule>
    <cfRule type="cellIs" dxfId="407" priority="292" operator="equal">
      <formula>"Low"</formula>
    </cfRule>
  </conditionalFormatting>
  <conditionalFormatting sqref="O7">
    <cfRule type="cellIs" dxfId="406" priority="286" operator="equal">
      <formula>"Closed"</formula>
    </cfRule>
    <cfRule type="cellIs" dxfId="405" priority="287" operator="equal">
      <formula>"Open"</formula>
    </cfRule>
  </conditionalFormatting>
  <conditionalFormatting sqref="Q14">
    <cfRule type="cellIs" dxfId="404" priority="281" operator="equal">
      <formula>"Extreme"</formula>
    </cfRule>
    <cfRule type="cellIs" dxfId="403" priority="282" operator="equal">
      <formula>"Severe"</formula>
    </cfRule>
    <cfRule type="cellIs" dxfId="402" priority="283" operator="equal">
      <formula>"High"</formula>
    </cfRule>
    <cfRule type="cellIs" dxfId="401" priority="284" operator="equal">
      <formula>"Medium"</formula>
    </cfRule>
    <cfRule type="cellIs" dxfId="400" priority="285" operator="equal">
      <formula>"Low"</formula>
    </cfRule>
  </conditionalFormatting>
  <conditionalFormatting sqref="O14">
    <cfRule type="cellIs" dxfId="399" priority="279" operator="equal">
      <formula>"Closed"</formula>
    </cfRule>
    <cfRule type="cellIs" dxfId="398" priority="280" operator="equal">
      <formula>"Open"</formula>
    </cfRule>
  </conditionalFormatting>
  <conditionalFormatting sqref="Q13">
    <cfRule type="cellIs" dxfId="397" priority="267" operator="equal">
      <formula>"Extreme"</formula>
    </cfRule>
    <cfRule type="cellIs" dxfId="396" priority="268" operator="equal">
      <formula>"Severe"</formula>
    </cfRule>
    <cfRule type="cellIs" dxfId="395" priority="269" operator="equal">
      <formula>"High"</formula>
    </cfRule>
    <cfRule type="cellIs" dxfId="394" priority="270" operator="equal">
      <formula>"Medium"</formula>
    </cfRule>
    <cfRule type="cellIs" dxfId="393" priority="271" operator="equal">
      <formula>"Low"</formula>
    </cfRule>
  </conditionalFormatting>
  <conditionalFormatting sqref="O13">
    <cfRule type="cellIs" dxfId="392" priority="265" operator="equal">
      <formula>"Closed"</formula>
    </cfRule>
    <cfRule type="cellIs" dxfId="391" priority="266" operator="equal">
      <formula>"Open"</formula>
    </cfRule>
  </conditionalFormatting>
  <conditionalFormatting sqref="Q30">
    <cfRule type="cellIs" dxfId="390" priority="253" operator="equal">
      <formula>"Extreme"</formula>
    </cfRule>
    <cfRule type="cellIs" dxfId="389" priority="254" operator="equal">
      <formula>"Severe"</formula>
    </cfRule>
    <cfRule type="cellIs" dxfId="388" priority="255" operator="equal">
      <formula>"High"</formula>
    </cfRule>
    <cfRule type="cellIs" dxfId="387" priority="256" operator="equal">
      <formula>"Medium"</formula>
    </cfRule>
    <cfRule type="cellIs" dxfId="386" priority="257" operator="equal">
      <formula>"Low"</formula>
    </cfRule>
  </conditionalFormatting>
  <conditionalFormatting sqref="O30">
    <cfRule type="cellIs" dxfId="385" priority="251" operator="equal">
      <formula>"Closed"</formula>
    </cfRule>
    <cfRule type="cellIs" dxfId="384" priority="252" operator="equal">
      <formula>"Open"</formula>
    </cfRule>
  </conditionalFormatting>
  <conditionalFormatting sqref="Q31">
    <cfRule type="cellIs" dxfId="383" priority="246" operator="equal">
      <formula>"Extreme"</formula>
    </cfRule>
    <cfRule type="cellIs" dxfId="382" priority="247" operator="equal">
      <formula>"Severe"</formula>
    </cfRule>
    <cfRule type="cellIs" dxfId="381" priority="248" operator="equal">
      <formula>"High"</formula>
    </cfRule>
    <cfRule type="cellIs" dxfId="380" priority="249" operator="equal">
      <formula>"Medium"</formula>
    </cfRule>
    <cfRule type="cellIs" dxfId="379" priority="250" operator="equal">
      <formula>"Low"</formula>
    </cfRule>
  </conditionalFormatting>
  <conditionalFormatting sqref="O31">
    <cfRule type="cellIs" dxfId="378" priority="244" operator="equal">
      <formula>"Closed"</formula>
    </cfRule>
    <cfRule type="cellIs" dxfId="377" priority="245" operator="equal">
      <formula>"Open"</formula>
    </cfRule>
  </conditionalFormatting>
  <conditionalFormatting sqref="N21">
    <cfRule type="cellIs" dxfId="376" priority="152" operator="equal">
      <formula>"H"</formula>
    </cfRule>
    <cfRule type="cellIs" dxfId="375" priority="153" operator="equal">
      <formula>"M"</formula>
    </cfRule>
    <cfRule type="cellIs" dxfId="374" priority="154" operator="equal">
      <formula>"L"</formula>
    </cfRule>
  </conditionalFormatting>
  <conditionalFormatting sqref="O21">
    <cfRule type="cellIs" dxfId="373" priority="155" operator="equal">
      <formula>"Closed"</formula>
    </cfRule>
    <cfRule type="cellIs" dxfId="372" priority="156" operator="equal">
      <formula>"Open"</formula>
    </cfRule>
  </conditionalFormatting>
  <conditionalFormatting sqref="O23">
    <cfRule type="cellIs" dxfId="371" priority="150" operator="equal">
      <formula>"Closed"</formula>
    </cfRule>
    <cfRule type="cellIs" dxfId="370" priority="151" operator="equal">
      <formula>"Open"</formula>
    </cfRule>
  </conditionalFormatting>
  <conditionalFormatting sqref="O4">
    <cfRule type="cellIs" dxfId="369" priority="10" operator="equal">
      <formula>"Closed"</formula>
    </cfRule>
    <cfRule type="cellIs" dxfId="368" priority="11" operator="equal">
      <formula>"Open"</formula>
    </cfRule>
  </conditionalFormatting>
  <conditionalFormatting sqref="F4">
    <cfRule type="cellIs" dxfId="367" priority="7" operator="equal">
      <formula>"H"</formula>
    </cfRule>
    <cfRule type="cellIs" dxfId="366" priority="8" operator="equal">
      <formula>"M"</formula>
    </cfRule>
    <cfRule type="cellIs" dxfId="365" priority="9" operator="equal">
      <formula>"L"</formula>
    </cfRule>
  </conditionalFormatting>
  <conditionalFormatting sqref="N4">
    <cfRule type="cellIs" dxfId="364" priority="17" operator="equal">
      <formula>"H"</formula>
    </cfRule>
    <cfRule type="cellIs" dxfId="363" priority="18" operator="equal">
      <formula>"M"</formula>
    </cfRule>
    <cfRule type="cellIs" dxfId="362" priority="19" operator="equal">
      <formula>"L"</formula>
    </cfRule>
  </conditionalFormatting>
  <conditionalFormatting sqref="Q4">
    <cfRule type="cellIs" dxfId="361" priority="12" operator="equal">
      <formula>"Extreme"</formula>
    </cfRule>
    <cfRule type="cellIs" dxfId="360" priority="13" operator="equal">
      <formula>"Severe"</formula>
    </cfRule>
    <cfRule type="cellIs" dxfId="359" priority="14" operator="equal">
      <formula>"High"</formula>
    </cfRule>
    <cfRule type="cellIs" dxfId="358" priority="15" operator="equal">
      <formula>"Medium"</formula>
    </cfRule>
    <cfRule type="cellIs" dxfId="357" priority="16" operator="equal">
      <formula>"Low"</formula>
    </cfRule>
  </conditionalFormatting>
  <conditionalFormatting sqref="I4">
    <cfRule type="cellIs" dxfId="356" priority="4" operator="equal">
      <formula>"H"</formula>
    </cfRule>
    <cfRule type="cellIs" dxfId="355" priority="5" operator="equal">
      <formula>"M"</formula>
    </cfRule>
    <cfRule type="cellIs" dxfId="354" priority="6" operator="equal">
      <formula>"L"</formula>
    </cfRule>
  </conditionalFormatting>
  <conditionalFormatting sqref="F15">
    <cfRule type="cellIs" dxfId="353" priority="1" operator="equal">
      <formula>"H"</formula>
    </cfRule>
    <cfRule type="cellIs" dxfId="352" priority="2" operator="equal">
      <formula>"M"</formula>
    </cfRule>
    <cfRule type="cellIs" dxfId="351" priority="3" operator="equal">
      <formula>"L"</formula>
    </cfRule>
  </conditionalFormatting>
  <dataValidations disablePrompts="1" count="5">
    <dataValidation type="list" allowBlank="1" showInputMessage="1" showErrorMessage="1" sqref="D4:D31" xr:uid="{00000000-0002-0000-1200-000000000000}">
      <formula1>ValidConsequenceList</formula1>
    </dataValidation>
    <dataValidation type="list" allowBlank="1" showInputMessage="1" showErrorMessage="1" sqref="O4:O31" xr:uid="{00000000-0002-0000-1200-000001000000}">
      <formula1>ValidCompletion</formula1>
    </dataValidation>
    <dataValidation type="list" allowBlank="1" showInputMessage="1" showErrorMessage="1" sqref="M4:M31 H4:H31" xr:uid="{00000000-0002-0000-1200-000002000000}">
      <formula1>ValidLikelyhood</formula1>
    </dataValidation>
    <dataValidation type="list" allowBlank="1" showInputMessage="1" showErrorMessage="1" sqref="L4:L31 G4:G31" xr:uid="{00000000-0002-0000-1200-000003000000}">
      <formula1>ValidConsequence</formula1>
    </dataValidation>
    <dataValidation type="list" allowBlank="1" showInputMessage="1" showErrorMessage="1" sqref="Q4:Q31" xr:uid="{00000000-0002-0000-1200-000004000000}">
      <formula1>Level</formula1>
    </dataValidation>
  </dataValidations>
  <pageMargins left="0.11811023622047245" right="0.11811023622047245" top="0.15748031496062992" bottom="0.15748031496062992" header="0.31496062992125984" footer="0.31496062992125984"/>
  <pageSetup paperSize="8" scale="78" fitToHeight="0" orientation="landscape" r:id="rId1"/>
  <headerFooter>
    <oddFooter>&amp;L&amp;F&amp;CPage &amp;P of &amp;N</oddFooter>
  </headerFooter>
  <rowBreaks count="1" manualBreakCount="1">
    <brk id="28" max="1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7">
    <tabColor rgb="FFFFD400"/>
    <pageSetUpPr fitToPage="1"/>
  </sheetPr>
  <dimension ref="A1:S54"/>
  <sheetViews>
    <sheetView view="pageBreakPreview" zoomScale="85" zoomScaleNormal="100" zoomScaleSheetLayoutView="85" workbookViewId="0">
      <selection activeCell="C30" sqref="C30"/>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6" width="25" style="9"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85546875" style="9" customWidth="1"/>
    <col min="16" max="16" width="8.85546875" style="9" customWidth="1"/>
    <col min="17" max="17" width="7.42578125" style="9" hidden="1" customWidth="1"/>
    <col min="18" max="18" width="5.85546875" style="9" hidden="1" customWidth="1"/>
    <col min="19" max="19" width="9.5703125" style="9" hidden="1" customWidth="1"/>
    <col min="20" max="16384" width="9.140625" style="9"/>
  </cols>
  <sheetData>
    <row r="1" spans="1:19" ht="41.25" customHeight="1" x14ac:dyDescent="0.2">
      <c r="A1" s="6" t="str">
        <f ca="1">REPLACE(CELL("filename",A1),1,FIND("]",CELL("filename",A1)),"")</f>
        <v>14.0 Open Cut Road Crossings</v>
      </c>
      <c r="B1" s="7"/>
      <c r="C1" s="7"/>
      <c r="D1" s="7"/>
      <c r="E1" s="7"/>
      <c r="J1" s="8"/>
      <c r="K1" s="7"/>
      <c r="L1" s="7"/>
      <c r="O1" s="1046"/>
      <c r="P1" s="1046"/>
      <c r="Q1" s="703"/>
      <c r="R1" s="703"/>
      <c r="S1" s="703"/>
    </row>
    <row r="2" spans="1:19" ht="12.75" customHeight="1" x14ac:dyDescent="0.2">
      <c r="A2" s="707" t="s">
        <v>0</v>
      </c>
      <c r="B2" s="867"/>
      <c r="C2" s="867"/>
      <c r="D2" s="867"/>
      <c r="E2" s="867"/>
      <c r="F2" s="868"/>
      <c r="G2" s="707" t="s">
        <v>1</v>
      </c>
      <c r="H2" s="869"/>
      <c r="I2" s="870"/>
      <c r="J2" s="873" t="s">
        <v>2</v>
      </c>
      <c r="K2" s="873" t="s">
        <v>3</v>
      </c>
      <c r="L2" s="707" t="s">
        <v>4</v>
      </c>
      <c r="M2" s="867"/>
      <c r="N2" s="868"/>
      <c r="O2" s="873" t="s">
        <v>5</v>
      </c>
      <c r="P2" s="873" t="s">
        <v>6</v>
      </c>
      <c r="Q2" s="931" t="s">
        <v>431</v>
      </c>
      <c r="R2" s="42"/>
      <c r="S2" s="871" t="s">
        <v>432</v>
      </c>
    </row>
    <row r="3" spans="1:19" s="10" customFormat="1" ht="56.25" customHeight="1" thickBot="1" x14ac:dyDescent="0.25">
      <c r="A3" s="245" t="s">
        <v>7</v>
      </c>
      <c r="B3" s="245" t="s">
        <v>8</v>
      </c>
      <c r="C3" s="245" t="s">
        <v>9</v>
      </c>
      <c r="D3" s="245" t="s">
        <v>10</v>
      </c>
      <c r="E3" s="245" t="s">
        <v>11</v>
      </c>
      <c r="F3" s="245" t="s">
        <v>12</v>
      </c>
      <c r="G3" s="42" t="s">
        <v>13</v>
      </c>
      <c r="H3" s="42" t="s">
        <v>14</v>
      </c>
      <c r="I3" s="42" t="s">
        <v>15</v>
      </c>
      <c r="J3" s="971"/>
      <c r="K3" s="874"/>
      <c r="L3" s="42" t="s">
        <v>13</v>
      </c>
      <c r="M3" s="42" t="s">
        <v>14</v>
      </c>
      <c r="N3" s="42" t="s">
        <v>15</v>
      </c>
      <c r="O3" s="874"/>
      <c r="P3" s="874"/>
      <c r="Q3" s="932"/>
      <c r="R3" s="240" t="s">
        <v>434</v>
      </c>
      <c r="S3" s="875"/>
    </row>
    <row r="4" spans="1:19" s="392" customFormat="1" ht="45" customHeight="1" thickBot="1" x14ac:dyDescent="0.25">
      <c r="A4" s="385">
        <v>14.1</v>
      </c>
      <c r="B4" s="195" t="s">
        <v>1530</v>
      </c>
      <c r="C4" s="66" t="s">
        <v>1531</v>
      </c>
      <c r="D4" s="354" t="s">
        <v>820</v>
      </c>
      <c r="E4" s="354" t="s">
        <v>1532</v>
      </c>
      <c r="F4" s="67" t="s">
        <v>2051</v>
      </c>
      <c r="G4" s="65" t="s">
        <v>47</v>
      </c>
      <c r="H4" s="65">
        <v>5</v>
      </c>
      <c r="I4" s="67" t="str">
        <f>IF(ISERROR(INDEX('Risk Matrix'!$D$7:$I$11,(VLOOKUP(G4,'Risk Matrix'!$AB$18:$AC$22,2)),(VLOOKUP(H4,'Risk Matrix'!$AE$18:$AF$22,2)))),"",INDEX('Risk Matrix'!$D$7:$I$11,(VLOOKUP(G4,'Risk Matrix'!$AB$18:$AC$22,2)),(VLOOKUP(H4,'Risk Matrix'!$AE$18:$AF$22,2))))</f>
        <v>M</v>
      </c>
      <c r="J4" s="386"/>
      <c r="K4" s="386"/>
      <c r="L4" s="387"/>
      <c r="M4" s="387"/>
      <c r="N4" s="67"/>
      <c r="O4" s="385"/>
      <c r="P4" s="388"/>
      <c r="Q4" s="389"/>
      <c r="R4" s="390"/>
      <c r="S4" s="391"/>
    </row>
    <row r="5" spans="1:19" s="235" customFormat="1" ht="129.75" customHeight="1" x14ac:dyDescent="0.2">
      <c r="A5" s="1043">
        <v>14.2</v>
      </c>
      <c r="B5" s="878" t="s">
        <v>1606</v>
      </c>
      <c r="C5" s="75" t="s">
        <v>1607</v>
      </c>
      <c r="D5" s="138" t="s">
        <v>1608</v>
      </c>
      <c r="E5" s="225" t="s">
        <v>1609</v>
      </c>
      <c r="F5" s="904" t="s">
        <v>816</v>
      </c>
      <c r="G5" s="73" t="s">
        <v>43</v>
      </c>
      <c r="H5" s="73">
        <v>5</v>
      </c>
      <c r="I5" s="74" t="str">
        <f>IF(ISERROR(INDEX('Risk Matrix'!$D$7:$I$11,(VLOOKUP(G5,'Risk Matrix'!$AB$18:$AC$22,2)),(VLOOKUP(H5,'Risk Matrix'!$AE$18:$AF$22,2)))),"",INDEX('Risk Matrix'!$D$7:$I$11,(VLOOKUP(G5,'Risk Matrix'!$AB$18:$AC$22,2)),(VLOOKUP(H5,'Risk Matrix'!$AE$18:$AF$22,2))))</f>
        <v>L</v>
      </c>
      <c r="J5" s="226"/>
      <c r="K5" s="226"/>
      <c r="L5" s="73"/>
      <c r="M5" s="73"/>
      <c r="N5" s="74"/>
      <c r="O5" s="76"/>
      <c r="P5" s="77"/>
      <c r="Q5" s="396" t="s">
        <v>438</v>
      </c>
      <c r="R5" s="233"/>
      <c r="S5" s="234"/>
    </row>
    <row r="6" spans="1:19" s="239" customFormat="1" ht="13.5" thickBot="1" x14ac:dyDescent="0.25">
      <c r="A6" s="1045"/>
      <c r="B6" s="879"/>
      <c r="C6" s="420" t="s">
        <v>1610</v>
      </c>
      <c r="D6" s="130"/>
      <c r="E6" s="105" t="s">
        <v>1611</v>
      </c>
      <c r="F6" s="905"/>
      <c r="G6" s="60"/>
      <c r="H6" s="60"/>
      <c r="I6" s="61"/>
      <c r="J6" s="425"/>
      <c r="K6" s="425"/>
      <c r="L6" s="191"/>
      <c r="M6" s="191"/>
      <c r="N6" s="61"/>
      <c r="O6" s="81"/>
      <c r="P6" s="82"/>
      <c r="Q6" s="395" t="s">
        <v>438</v>
      </c>
      <c r="R6" s="237"/>
      <c r="S6" s="238"/>
    </row>
    <row r="7" spans="1:19" s="398" customFormat="1" ht="13.5" thickBot="1" x14ac:dyDescent="0.25">
      <c r="A7" s="202">
        <v>14.3</v>
      </c>
      <c r="B7" s="143" t="s">
        <v>1612</v>
      </c>
      <c r="C7" s="68" t="s">
        <v>1613</v>
      </c>
      <c r="D7" s="68"/>
      <c r="E7" s="68" t="s">
        <v>2055</v>
      </c>
      <c r="F7" s="67"/>
      <c r="G7" s="65"/>
      <c r="H7" s="65"/>
      <c r="I7" s="67" t="str">
        <f>IF(ISERROR(INDEX('Risk Matrix'!$D$7:$I$11,(VLOOKUP(G7,'Risk Matrix'!$AB$18:$AC$22,2)),(VLOOKUP(H7,'Risk Matrix'!$AE$18:$AF$22,2)))),"",INDEX('Risk Matrix'!$D$7:$I$11,(VLOOKUP(G7,'Risk Matrix'!$AB$18:$AC$22,2)),(VLOOKUP(H7,'Risk Matrix'!$AE$18:$AF$22,2))))</f>
        <v/>
      </c>
      <c r="J7" s="68"/>
      <c r="K7" s="68"/>
      <c r="L7" s="65"/>
      <c r="M7" s="65"/>
      <c r="N7" s="67" t="str">
        <f>IF(ISERROR(INDEX('Risk Matrix'!$D$7:$I$11,(VLOOKUP(L7,'Risk Matrix'!$AB$18:$AC$22,2)),(VLOOKUP(M7,'Risk Matrix'!$AE$18:$AF$22,2)))),"",INDEX('Risk Matrix'!$D$7:$I$11,(VLOOKUP(L7,'Risk Matrix'!$AB$18:$AC$22,2)),(VLOOKUP(M7,'Risk Matrix'!$AE$18:$AF$22,2))))</f>
        <v/>
      </c>
      <c r="O7" s="69"/>
      <c r="P7" s="70"/>
      <c r="Q7" s="397" t="s">
        <v>438</v>
      </c>
      <c r="R7" s="357"/>
      <c r="S7" s="358"/>
    </row>
    <row r="8" spans="1:19" s="398" customFormat="1" ht="13.5" thickBot="1" x14ac:dyDescent="0.25">
      <c r="A8" s="202">
        <v>14.4</v>
      </c>
      <c r="B8" s="143" t="s">
        <v>1588</v>
      </c>
      <c r="C8" s="68" t="s">
        <v>1614</v>
      </c>
      <c r="D8" s="354"/>
      <c r="E8" s="68" t="s">
        <v>2054</v>
      </c>
      <c r="F8" s="67"/>
      <c r="G8" s="65"/>
      <c r="H8" s="65"/>
      <c r="I8" s="67" t="str">
        <f>IF(ISERROR(INDEX('Risk Matrix'!$D$7:$I$11,(VLOOKUP(G8,'Risk Matrix'!$AB$18:$AC$22,2)),(VLOOKUP(H8,'Risk Matrix'!$AE$18:$AF$22,2)))),"",INDEX('Risk Matrix'!$D$7:$I$11,(VLOOKUP(G8,'Risk Matrix'!$AB$18:$AC$22,2)),(VLOOKUP(H8,'Risk Matrix'!$AE$18:$AF$22,2))))</f>
        <v/>
      </c>
      <c r="J8" s="68"/>
      <c r="K8" s="68"/>
      <c r="L8" s="65"/>
      <c r="M8" s="65"/>
      <c r="N8" s="67" t="str">
        <f>IF(ISERROR(INDEX('Risk Matrix'!$D$7:$I$11,(VLOOKUP(L8,'Risk Matrix'!$AB$18:$AC$22,2)),(VLOOKUP(M8,'Risk Matrix'!$AE$18:$AF$22,2)))),"",INDEX('Risk Matrix'!$D$7:$I$11,(VLOOKUP(L8,'Risk Matrix'!$AB$18:$AC$22,2)),(VLOOKUP(M8,'Risk Matrix'!$AE$18:$AF$22,2))))</f>
        <v/>
      </c>
      <c r="O8" s="69"/>
      <c r="P8" s="70"/>
      <c r="Q8" s="397" t="s">
        <v>438</v>
      </c>
      <c r="R8" s="357"/>
      <c r="S8" s="358"/>
    </row>
    <row r="9" spans="1:19" s="235" customFormat="1" ht="119.25" customHeight="1" x14ac:dyDescent="0.2">
      <c r="A9" s="1043">
        <v>14.5</v>
      </c>
      <c r="B9" s="878" t="s">
        <v>1615</v>
      </c>
      <c r="C9" s="75" t="s">
        <v>1616</v>
      </c>
      <c r="D9" s="138" t="s">
        <v>123</v>
      </c>
      <c r="E9" s="132" t="s">
        <v>1617</v>
      </c>
      <c r="F9" s="880" t="s">
        <v>2056</v>
      </c>
      <c r="G9" s="73" t="s">
        <v>43</v>
      </c>
      <c r="H9" s="73">
        <v>5</v>
      </c>
      <c r="I9" s="74" t="str">
        <f>IF(ISERROR(INDEX('Risk Matrix'!$D$7:$I$11,(VLOOKUP(G9,'Risk Matrix'!$AB$18:$AC$22,2)),(VLOOKUP(H9,'Risk Matrix'!$AE$18:$AF$22,2)))),"",INDEX('Risk Matrix'!$D$7:$I$11,(VLOOKUP(G9,'Risk Matrix'!$AB$18:$AC$22,2)),(VLOOKUP(H9,'Risk Matrix'!$AE$18:$AF$22,2))))</f>
        <v>L</v>
      </c>
      <c r="J9" s="75"/>
      <c r="K9" s="75"/>
      <c r="L9" s="73"/>
      <c r="M9" s="73"/>
      <c r="N9" s="74" t="str">
        <f>IF(ISERROR(INDEX('Risk Matrix'!$D$7:$I$11,(VLOOKUP(L9,'Risk Matrix'!$AB$18:$AC$22,2)),(VLOOKUP(M9,'Risk Matrix'!$AE$18:$AF$22,2)))),"",INDEX('Risk Matrix'!$D$7:$I$11,(VLOOKUP(L9,'Risk Matrix'!$AB$18:$AC$22,2)),(VLOOKUP(M9,'Risk Matrix'!$AE$18:$AF$22,2))))</f>
        <v/>
      </c>
      <c r="O9" s="76"/>
      <c r="P9" s="77"/>
      <c r="Q9" s="232"/>
      <c r="R9" s="233"/>
      <c r="S9" s="234"/>
    </row>
    <row r="10" spans="1:19" s="239" customFormat="1" ht="108" customHeight="1" thickBot="1" x14ac:dyDescent="0.25">
      <c r="A10" s="1044"/>
      <c r="B10" s="717"/>
      <c r="C10" s="20" t="s">
        <v>1618</v>
      </c>
      <c r="D10" s="113" t="s">
        <v>1619</v>
      </c>
      <c r="E10" s="133" t="s">
        <v>1620</v>
      </c>
      <c r="F10" s="888"/>
      <c r="G10" s="12" t="s">
        <v>43</v>
      </c>
      <c r="H10" s="12">
        <v>5</v>
      </c>
      <c r="I10" s="131" t="str">
        <f>IF(ISERROR(INDEX('Risk Matrix'!$D$7:$I$11,(VLOOKUP(G10,'Risk Matrix'!$AB$18:$AC$22,2)),(VLOOKUP(H10,'Risk Matrix'!$AE$18:$AF$22,2)))),"",INDEX('Risk Matrix'!$D$7:$I$11,(VLOOKUP(G10,'Risk Matrix'!$AB$18:$AC$22,2)),(VLOOKUP(H10,'Risk Matrix'!$AE$18:$AF$22,2))))</f>
        <v>L</v>
      </c>
      <c r="J10" s="20"/>
      <c r="K10" s="20"/>
      <c r="L10" s="12"/>
      <c r="M10" s="12"/>
      <c r="N10" s="131" t="str">
        <f>IF(ISERROR(INDEX('Risk Matrix'!$D$7:$I$11,(VLOOKUP(L10,'Risk Matrix'!$AB$18:$AC$22,2)),(VLOOKUP(M10,'Risk Matrix'!$AE$18:$AF$22,2)))),"",INDEX('Risk Matrix'!$D$7:$I$11,(VLOOKUP(L10,'Risk Matrix'!$AB$18:$AC$22,2)),(VLOOKUP(M10,'Risk Matrix'!$AE$18:$AF$22,2))))</f>
        <v/>
      </c>
      <c r="O10" s="14"/>
      <c r="P10" s="26"/>
      <c r="Q10" s="13"/>
      <c r="R10" s="16"/>
      <c r="S10" s="15"/>
    </row>
    <row r="11" spans="1:19" s="239" customFormat="1" ht="52.5" customHeight="1" thickBot="1" x14ac:dyDescent="0.25">
      <c r="A11" s="1044"/>
      <c r="B11" s="717"/>
      <c r="C11" s="159" t="s">
        <v>1621</v>
      </c>
      <c r="D11" s="113" t="s">
        <v>1622</v>
      </c>
      <c r="E11" s="133" t="s">
        <v>1623</v>
      </c>
      <c r="F11" s="888"/>
      <c r="G11" s="12" t="s">
        <v>43</v>
      </c>
      <c r="H11" s="12">
        <v>5</v>
      </c>
      <c r="I11" s="131" t="str">
        <f>IF(ISERROR(INDEX('Risk Matrix'!$D$7:$I$11,(VLOOKUP(G11,'Risk Matrix'!$AB$18:$AC$22,2)),(VLOOKUP(H11,'Risk Matrix'!$AE$18:$AF$22,2)))),"",INDEX('Risk Matrix'!$D$7:$I$11,(VLOOKUP(G11,'Risk Matrix'!$AB$18:$AC$22,2)),(VLOOKUP(H11,'Risk Matrix'!$AE$18:$AF$22,2))))</f>
        <v>L</v>
      </c>
      <c r="J11" s="20"/>
      <c r="K11" s="20"/>
      <c r="L11" s="12"/>
      <c r="M11" s="12"/>
      <c r="N11" s="131" t="str">
        <f>IF(ISERROR(INDEX('Risk Matrix'!$D$7:$I$11,(VLOOKUP(L11,'Risk Matrix'!$AB$18:$AC$22,2)),(VLOOKUP(M11,'Risk Matrix'!$AE$18:$AF$22,2)))),"",INDEX('Risk Matrix'!$D$7:$I$11,(VLOOKUP(L11,'Risk Matrix'!$AB$18:$AC$22,2)),(VLOOKUP(M11,'Risk Matrix'!$AE$18:$AF$22,2))))</f>
        <v/>
      </c>
      <c r="O11" s="14"/>
      <c r="P11" s="26"/>
      <c r="Q11" s="13"/>
      <c r="R11" s="16"/>
      <c r="S11" s="15"/>
    </row>
    <row r="12" spans="1:19" s="381" customFormat="1" ht="23.25" thickBot="1" x14ac:dyDescent="0.25">
      <c r="A12" s="1045"/>
      <c r="B12" s="879"/>
      <c r="C12" s="394" t="s">
        <v>1624</v>
      </c>
      <c r="D12" s="189" t="s">
        <v>1625</v>
      </c>
      <c r="E12" s="402" t="s">
        <v>1626</v>
      </c>
      <c r="F12" s="881"/>
      <c r="G12" s="181" t="s">
        <v>47</v>
      </c>
      <c r="H12" s="181">
        <v>5</v>
      </c>
      <c r="I12" s="217" t="str">
        <f>IF(ISERROR(INDEX('Risk Matrix'!$D$7:$I$11,(VLOOKUP(G12,'Risk Matrix'!$AB$18:$AC$22,2)),(VLOOKUP(H12,'Risk Matrix'!$AE$18:$AF$22,2)))),"",INDEX('Risk Matrix'!$D$7:$I$11,(VLOOKUP(G12,'Risk Matrix'!$AB$18:$AC$22,2)),(VLOOKUP(H12,'Risk Matrix'!$AE$18:$AF$22,2))))</f>
        <v>M</v>
      </c>
      <c r="J12" s="394"/>
      <c r="K12" s="394"/>
      <c r="L12" s="181"/>
      <c r="M12" s="181"/>
      <c r="N12" s="217"/>
      <c r="O12" s="349"/>
      <c r="P12" s="182"/>
      <c r="Q12" s="403"/>
      <c r="R12" s="404"/>
      <c r="S12" s="405"/>
    </row>
    <row r="46" spans="3:5" x14ac:dyDescent="0.2">
      <c r="C46" s="9" t="s">
        <v>421</v>
      </c>
      <c r="E46" s="9" t="s">
        <v>422</v>
      </c>
    </row>
    <row r="47" spans="3:5" x14ac:dyDescent="0.2">
      <c r="C47" s="9" t="s">
        <v>423</v>
      </c>
    </row>
    <row r="48" spans="3:5" x14ac:dyDescent="0.2">
      <c r="C48" s="9" t="s">
        <v>424</v>
      </c>
    </row>
    <row r="49" spans="3:3" x14ac:dyDescent="0.2">
      <c r="C49" s="9" t="s">
        <v>425</v>
      </c>
    </row>
    <row r="50" spans="3:3" x14ac:dyDescent="0.2">
      <c r="C50" s="9" t="s">
        <v>426</v>
      </c>
    </row>
    <row r="51" spans="3:3" x14ac:dyDescent="0.2">
      <c r="C51" s="9" t="s">
        <v>427</v>
      </c>
    </row>
    <row r="52" spans="3:3" x14ac:dyDescent="0.2">
      <c r="C52" s="9" t="s">
        <v>428</v>
      </c>
    </row>
    <row r="53" spans="3:3" x14ac:dyDescent="0.2">
      <c r="C53" s="9" t="s">
        <v>429</v>
      </c>
    </row>
    <row r="54" spans="3:3" x14ac:dyDescent="0.2">
      <c r="C54" s="9" t="s">
        <v>430</v>
      </c>
    </row>
  </sheetData>
  <mergeCells count="16">
    <mergeCell ref="B9:B12"/>
    <mergeCell ref="A9:A12"/>
    <mergeCell ref="F9:F12"/>
    <mergeCell ref="F5:F6"/>
    <mergeCell ref="B5:B6"/>
    <mergeCell ref="A5:A6"/>
    <mergeCell ref="O1:S1"/>
    <mergeCell ref="A2:F2"/>
    <mergeCell ref="G2:I2"/>
    <mergeCell ref="J2:J3"/>
    <mergeCell ref="K2:K3"/>
    <mergeCell ref="L2:N2"/>
    <mergeCell ref="O2:O3"/>
    <mergeCell ref="P2:P3"/>
    <mergeCell ref="Q2:Q3"/>
    <mergeCell ref="S2:S3"/>
  </mergeCells>
  <conditionalFormatting sqref="I5:I7 N6:N7 F7 N9:N10">
    <cfRule type="cellIs" dxfId="350" priority="268" operator="equal">
      <formula>"H"</formula>
    </cfRule>
    <cfRule type="cellIs" dxfId="349" priority="269" operator="equal">
      <formula>"M"</formula>
    </cfRule>
    <cfRule type="cellIs" dxfId="348" priority="270" operator="equal">
      <formula>"L"</formula>
    </cfRule>
  </conditionalFormatting>
  <conditionalFormatting sqref="Q9:Q10">
    <cfRule type="cellIs" dxfId="347" priority="653" operator="equal">
      <formula>"Extreme"</formula>
    </cfRule>
    <cfRule type="cellIs" dxfId="346" priority="654" operator="equal">
      <formula>"Severe"</formula>
    </cfRule>
    <cfRule type="cellIs" dxfId="345" priority="655" operator="equal">
      <formula>"High"</formula>
    </cfRule>
    <cfRule type="cellIs" dxfId="344" priority="656" operator="equal">
      <formula>"Medium"</formula>
    </cfRule>
    <cfRule type="cellIs" dxfId="343" priority="657" operator="equal">
      <formula>"Low"</formula>
    </cfRule>
  </conditionalFormatting>
  <conditionalFormatting sqref="O9:O10">
    <cfRule type="cellIs" dxfId="342" priority="648" operator="equal">
      <formula>"Closed"</formula>
    </cfRule>
    <cfRule type="cellIs" dxfId="341" priority="649" operator="equal">
      <formula>"Open"</formula>
    </cfRule>
  </conditionalFormatting>
  <conditionalFormatting sqref="Q5">
    <cfRule type="cellIs" dxfId="340" priority="640" operator="equal">
      <formula>"Extreme"</formula>
    </cfRule>
    <cfRule type="cellIs" dxfId="339" priority="641" operator="equal">
      <formula>"Severe"</formula>
    </cfRule>
    <cfRule type="cellIs" dxfId="338" priority="642" operator="equal">
      <formula>"High"</formula>
    </cfRule>
    <cfRule type="cellIs" dxfId="337" priority="643" operator="equal">
      <formula>"Medium"</formula>
    </cfRule>
    <cfRule type="cellIs" dxfId="336" priority="644" operator="equal">
      <formula>"Low"</formula>
    </cfRule>
  </conditionalFormatting>
  <conditionalFormatting sqref="Q7">
    <cfRule type="cellIs" dxfId="335" priority="619" operator="equal">
      <formula>"Extreme"</formula>
    </cfRule>
    <cfRule type="cellIs" dxfId="334" priority="620" operator="equal">
      <formula>"Severe"</formula>
    </cfRule>
    <cfRule type="cellIs" dxfId="333" priority="621" operator="equal">
      <formula>"High"</formula>
    </cfRule>
    <cfRule type="cellIs" dxfId="332" priority="622" operator="equal">
      <formula>"Medium"</formula>
    </cfRule>
    <cfRule type="cellIs" dxfId="331" priority="623" operator="equal">
      <formula>"Low"</formula>
    </cfRule>
  </conditionalFormatting>
  <conditionalFormatting sqref="O7">
    <cfRule type="cellIs" dxfId="330" priority="617" operator="equal">
      <formula>"Closed"</formula>
    </cfRule>
    <cfRule type="cellIs" dxfId="329" priority="618" operator="equal">
      <formula>"Open"</formula>
    </cfRule>
  </conditionalFormatting>
  <conditionalFormatting sqref="F5">
    <cfRule type="cellIs" dxfId="328" priority="607" operator="equal">
      <formula>"H"</formula>
    </cfRule>
    <cfRule type="cellIs" dxfId="327" priority="608" operator="equal">
      <formula>"M"</formula>
    </cfRule>
    <cfRule type="cellIs" dxfId="326" priority="609" operator="equal">
      <formula>"L"</formula>
    </cfRule>
  </conditionalFormatting>
  <conditionalFormatting sqref="Q6">
    <cfRule type="cellIs" dxfId="325" priority="596" operator="equal">
      <formula>"Extreme"</formula>
    </cfRule>
    <cfRule type="cellIs" dxfId="324" priority="597" operator="equal">
      <formula>"Severe"</formula>
    </cfRule>
    <cfRule type="cellIs" dxfId="323" priority="598" operator="equal">
      <formula>"High"</formula>
    </cfRule>
    <cfRule type="cellIs" dxfId="322" priority="599" operator="equal">
      <formula>"Medium"</formula>
    </cfRule>
    <cfRule type="cellIs" dxfId="321" priority="600" operator="equal">
      <formula>"Low"</formula>
    </cfRule>
  </conditionalFormatting>
  <conditionalFormatting sqref="O6">
    <cfRule type="cellIs" dxfId="320" priority="594" operator="equal">
      <formula>"Closed"</formula>
    </cfRule>
    <cfRule type="cellIs" dxfId="319" priority="595" operator="equal">
      <formula>"Open"</formula>
    </cfRule>
  </conditionalFormatting>
  <conditionalFormatting sqref="N5">
    <cfRule type="cellIs" dxfId="318" priority="173" operator="equal">
      <formula>"H"</formula>
    </cfRule>
    <cfRule type="cellIs" dxfId="317" priority="174" operator="equal">
      <formula>"M"</formula>
    </cfRule>
    <cfRule type="cellIs" dxfId="316" priority="175" operator="equal">
      <formula>"L"</formula>
    </cfRule>
  </conditionalFormatting>
  <conditionalFormatting sqref="O5">
    <cfRule type="cellIs" dxfId="315" priority="176" operator="equal">
      <formula>"Closed"</formula>
    </cfRule>
    <cfRule type="cellIs" dxfId="314" priority="177" operator="equal">
      <formula>"Open"</formula>
    </cfRule>
  </conditionalFormatting>
  <conditionalFormatting sqref="O4">
    <cfRule type="cellIs" dxfId="313" priority="75" operator="equal">
      <formula>"Closed"</formula>
    </cfRule>
    <cfRule type="cellIs" dxfId="312" priority="76" operator="equal">
      <formula>"Open"</formula>
    </cfRule>
  </conditionalFormatting>
  <conditionalFormatting sqref="F4">
    <cfRule type="cellIs" dxfId="311" priority="72" operator="equal">
      <formula>"H"</formula>
    </cfRule>
    <cfRule type="cellIs" dxfId="310" priority="73" operator="equal">
      <formula>"M"</formula>
    </cfRule>
    <cfRule type="cellIs" dxfId="309" priority="74" operator="equal">
      <formula>"L"</formula>
    </cfRule>
  </conditionalFormatting>
  <conditionalFormatting sqref="N4">
    <cfRule type="cellIs" dxfId="308" priority="82" operator="equal">
      <formula>"H"</formula>
    </cfRule>
    <cfRule type="cellIs" dxfId="307" priority="83" operator="equal">
      <formula>"M"</formula>
    </cfRule>
    <cfRule type="cellIs" dxfId="306" priority="84" operator="equal">
      <formula>"L"</formula>
    </cfRule>
  </conditionalFormatting>
  <conditionalFormatting sqref="Q4">
    <cfRule type="cellIs" dxfId="305" priority="77" operator="equal">
      <formula>"Extreme"</formula>
    </cfRule>
    <cfRule type="cellIs" dxfId="304" priority="78" operator="equal">
      <formula>"Severe"</formula>
    </cfRule>
    <cfRule type="cellIs" dxfId="303" priority="79" operator="equal">
      <formula>"High"</formula>
    </cfRule>
    <cfRule type="cellIs" dxfId="302" priority="80" operator="equal">
      <formula>"Medium"</formula>
    </cfRule>
    <cfRule type="cellIs" dxfId="301" priority="81" operator="equal">
      <formula>"Low"</formula>
    </cfRule>
  </conditionalFormatting>
  <conditionalFormatting sqref="I4">
    <cfRule type="cellIs" dxfId="300" priority="69" operator="equal">
      <formula>"H"</formula>
    </cfRule>
    <cfRule type="cellIs" dxfId="299" priority="70" operator="equal">
      <formula>"M"</formula>
    </cfRule>
    <cfRule type="cellIs" dxfId="298" priority="71" operator="equal">
      <formula>"L"</formula>
    </cfRule>
  </conditionalFormatting>
  <conditionalFormatting sqref="I8 N8">
    <cfRule type="cellIs" dxfId="297" priority="56" operator="equal">
      <formula>"H"</formula>
    </cfRule>
    <cfRule type="cellIs" dxfId="296" priority="57" operator="equal">
      <formula>"M"</formula>
    </cfRule>
    <cfRule type="cellIs" dxfId="295" priority="58" operator="equal">
      <formula>"L"</formula>
    </cfRule>
  </conditionalFormatting>
  <conditionalFormatting sqref="F8">
    <cfRule type="cellIs" dxfId="294" priority="66" operator="equal">
      <formula>"H"</formula>
    </cfRule>
    <cfRule type="cellIs" dxfId="293" priority="67" operator="equal">
      <formula>"M"</formula>
    </cfRule>
    <cfRule type="cellIs" dxfId="292" priority="68" operator="equal">
      <formula>"L"</formula>
    </cfRule>
  </conditionalFormatting>
  <conditionalFormatting sqref="Q8">
    <cfRule type="cellIs" dxfId="291" priority="61" operator="equal">
      <formula>"Extreme"</formula>
    </cfRule>
    <cfRule type="cellIs" dxfId="290" priority="62" operator="equal">
      <formula>"Severe"</formula>
    </cfRule>
    <cfRule type="cellIs" dxfId="289" priority="63" operator="equal">
      <formula>"High"</formula>
    </cfRule>
    <cfRule type="cellIs" dxfId="288" priority="64" operator="equal">
      <formula>"Medium"</formula>
    </cfRule>
    <cfRule type="cellIs" dxfId="287" priority="65" operator="equal">
      <formula>"Low"</formula>
    </cfRule>
  </conditionalFormatting>
  <conditionalFormatting sqref="O8">
    <cfRule type="cellIs" dxfId="286" priority="59" operator="equal">
      <formula>"Closed"</formula>
    </cfRule>
    <cfRule type="cellIs" dxfId="285" priority="60" operator="equal">
      <formula>"Open"</formula>
    </cfRule>
  </conditionalFormatting>
  <conditionalFormatting sqref="I9:I10">
    <cfRule type="cellIs" dxfId="284" priority="50" operator="equal">
      <formula>"H"</formula>
    </cfRule>
    <cfRule type="cellIs" dxfId="283" priority="51" operator="equal">
      <formula>"M"</formula>
    </cfRule>
    <cfRule type="cellIs" dxfId="282" priority="52" operator="equal">
      <formula>"L"</formula>
    </cfRule>
  </conditionalFormatting>
  <conditionalFormatting sqref="F9">
    <cfRule type="cellIs" dxfId="281" priority="53" operator="equal">
      <formula>"H"</formula>
    </cfRule>
    <cfRule type="cellIs" dxfId="280" priority="54" operator="equal">
      <formula>"M"</formula>
    </cfRule>
    <cfRule type="cellIs" dxfId="279" priority="55" operator="equal">
      <formula>"L"</formula>
    </cfRule>
  </conditionalFormatting>
  <conditionalFormatting sqref="N11">
    <cfRule type="cellIs" dxfId="278" priority="14" operator="equal">
      <formula>"H"</formula>
    </cfRule>
    <cfRule type="cellIs" dxfId="277" priority="15" operator="equal">
      <formula>"M"</formula>
    </cfRule>
    <cfRule type="cellIs" dxfId="276" priority="16" operator="equal">
      <formula>"L"</formula>
    </cfRule>
  </conditionalFormatting>
  <conditionalFormatting sqref="Q11">
    <cfRule type="cellIs" dxfId="275" priority="19" operator="equal">
      <formula>"Extreme"</formula>
    </cfRule>
    <cfRule type="cellIs" dxfId="274" priority="20" operator="equal">
      <formula>"Severe"</formula>
    </cfRule>
    <cfRule type="cellIs" dxfId="273" priority="21" operator="equal">
      <formula>"High"</formula>
    </cfRule>
    <cfRule type="cellIs" dxfId="272" priority="22" operator="equal">
      <formula>"Medium"</formula>
    </cfRule>
    <cfRule type="cellIs" dxfId="271" priority="23" operator="equal">
      <formula>"Low"</formula>
    </cfRule>
  </conditionalFormatting>
  <conditionalFormatting sqref="O11">
    <cfRule type="cellIs" dxfId="270" priority="17" operator="equal">
      <formula>"Closed"</formula>
    </cfRule>
    <cfRule type="cellIs" dxfId="269" priority="18" operator="equal">
      <formula>"Open"</formula>
    </cfRule>
  </conditionalFormatting>
  <conditionalFormatting sqref="I11">
    <cfRule type="cellIs" dxfId="268" priority="11" operator="equal">
      <formula>"H"</formula>
    </cfRule>
    <cfRule type="cellIs" dxfId="267" priority="12" operator="equal">
      <formula>"M"</formula>
    </cfRule>
    <cfRule type="cellIs" dxfId="266" priority="13" operator="equal">
      <formula>"L"</formula>
    </cfRule>
  </conditionalFormatting>
  <conditionalFormatting sqref="O12">
    <cfRule type="cellIs" dxfId="265" priority="1" operator="equal">
      <formula>"Closed"</formula>
    </cfRule>
    <cfRule type="cellIs" dxfId="264" priority="2" operator="equal">
      <formula>"Open"</formula>
    </cfRule>
  </conditionalFormatting>
  <conditionalFormatting sqref="Q12">
    <cfRule type="cellIs" dxfId="263" priority="6" operator="equal">
      <formula>"Extreme"</formula>
    </cfRule>
    <cfRule type="cellIs" dxfId="262" priority="7" operator="equal">
      <formula>"Severe"</formula>
    </cfRule>
    <cfRule type="cellIs" dxfId="261" priority="8" operator="equal">
      <formula>"High"</formula>
    </cfRule>
    <cfRule type="cellIs" dxfId="260" priority="9" operator="equal">
      <formula>"Medium"</formula>
    </cfRule>
    <cfRule type="cellIs" dxfId="259" priority="10" operator="equal">
      <formula>"Low"</formula>
    </cfRule>
  </conditionalFormatting>
  <conditionalFormatting sqref="N12 I12">
    <cfRule type="cellIs" dxfId="258" priority="3" operator="equal">
      <formula>"H"</formula>
    </cfRule>
    <cfRule type="cellIs" dxfId="257" priority="4" operator="equal">
      <formula>"M"</formula>
    </cfRule>
    <cfRule type="cellIs" dxfId="256" priority="5" operator="equal">
      <formula>"L"</formula>
    </cfRule>
  </conditionalFormatting>
  <dataValidations count="5">
    <dataValidation type="list" allowBlank="1" showInputMessage="1" showErrorMessage="1" sqref="D8:D12 D4:D6" xr:uid="{00000000-0002-0000-1300-000000000000}">
      <formula1>ValidConsequenceList</formula1>
    </dataValidation>
    <dataValidation type="list" allowBlank="1" showInputMessage="1" showErrorMessage="1" sqref="Q4:Q12" xr:uid="{00000000-0002-0000-1300-000001000000}">
      <formula1>Level</formula1>
    </dataValidation>
    <dataValidation type="list" allowBlank="1" showInputMessage="1" showErrorMessage="1" sqref="G4:G12 L4:L12" xr:uid="{00000000-0002-0000-1300-000002000000}">
      <formula1>ValidConsequence</formula1>
    </dataValidation>
    <dataValidation type="list" allowBlank="1" showInputMessage="1" showErrorMessage="1" sqref="H4:H12 M4:M12" xr:uid="{00000000-0002-0000-1300-000003000000}">
      <formula1>ValidLikelyhood</formula1>
    </dataValidation>
    <dataValidation type="list" allowBlank="1" showInputMessage="1" showErrorMessage="1" sqref="O4:O12" xr:uid="{00000000-0002-0000-1300-000004000000}">
      <formula1>ValidCompletion</formula1>
    </dataValidation>
  </dataValidations>
  <pageMargins left="0.11811023622047245" right="0.11811023622047245" top="0.15748031496062992" bottom="0.15748031496062992" header="0.31496062992125984" footer="0.31496062992125984"/>
  <pageSetup paperSize="8" scale="77" fitToHeight="0" orientation="landscape" r:id="rId1"/>
  <headerFooter>
    <oddFooter>&amp;L&amp;F&amp;CPage &amp;P of &amp;N</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3">
    <tabColor rgb="FFFFD400"/>
    <pageSetUpPr fitToPage="1"/>
  </sheetPr>
  <dimension ref="A1:Q68"/>
  <sheetViews>
    <sheetView zoomScale="85" zoomScaleNormal="85" zoomScaleSheetLayoutView="85" workbookViewId="0">
      <pane xSplit="2" ySplit="3" topLeftCell="C19"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5.28515625" style="157" customWidth="1"/>
    <col min="2" max="2" width="38.5703125" style="147" customWidth="1"/>
    <col min="3" max="3" width="33.42578125" style="147" customWidth="1"/>
    <col min="4" max="4" width="25.42578125" style="147" customWidth="1"/>
    <col min="5" max="5" width="42.42578125" style="147" customWidth="1"/>
    <col min="6" max="6" width="45.42578125" style="147" customWidth="1"/>
    <col min="7" max="7" width="9.85546875" style="147" customWidth="1"/>
    <col min="8" max="8" width="4.7109375" style="146" customWidth="1"/>
    <col min="9" max="10" width="4.7109375" style="148" customWidth="1"/>
    <col min="11" max="11" width="33.28515625" style="147" customWidth="1"/>
    <col min="12" max="12" width="20.85546875" style="147" customWidth="1"/>
    <col min="13" max="15" width="4.7109375" style="147" customWidth="1"/>
    <col min="16" max="16" width="6.28515625" style="147" customWidth="1"/>
    <col min="17" max="17" width="9.140625" style="147" bestFit="1" customWidth="1"/>
    <col min="18" max="18" width="9.140625" style="147" customWidth="1"/>
    <col min="19" max="16384" width="9.140625" style="147"/>
  </cols>
  <sheetData>
    <row r="1" spans="1:17" ht="41.25" customHeight="1" x14ac:dyDescent="0.2">
      <c r="A1" s="145" t="str">
        <f ca="1">REPLACE(CELL("filename",A1),1,FIND("]",CELL("filename",A1)),"")</f>
        <v>15.0 Reinstatement</v>
      </c>
      <c r="B1" s="146"/>
      <c r="C1" s="146"/>
      <c r="D1" s="146"/>
      <c r="E1" s="146"/>
      <c r="K1" s="148"/>
      <c r="L1" s="146"/>
      <c r="M1" s="146"/>
      <c r="P1" s="1040"/>
      <c r="Q1" s="1040"/>
    </row>
    <row r="2" spans="1:17" ht="12.75" customHeight="1" x14ac:dyDescent="0.2">
      <c r="A2" s="704" t="s">
        <v>0</v>
      </c>
      <c r="B2" s="704"/>
      <c r="C2" s="704"/>
      <c r="D2" s="704"/>
      <c r="E2" s="704"/>
      <c r="F2" s="704"/>
      <c r="G2" s="704"/>
      <c r="H2" s="704" t="s">
        <v>1</v>
      </c>
      <c r="I2" s="1047"/>
      <c r="J2" s="1047"/>
      <c r="K2" s="704" t="s">
        <v>2</v>
      </c>
      <c r="L2" s="704" t="s">
        <v>3</v>
      </c>
      <c r="M2" s="704" t="s">
        <v>4</v>
      </c>
      <c r="N2" s="704"/>
      <c r="O2" s="704"/>
      <c r="P2" s="704" t="s">
        <v>5</v>
      </c>
      <c r="Q2" s="704" t="s">
        <v>547</v>
      </c>
    </row>
    <row r="3" spans="1:17" s="149" customFormat="1" ht="56.25" customHeight="1" x14ac:dyDescent="0.2">
      <c r="A3" s="254" t="s">
        <v>7</v>
      </c>
      <c r="B3" s="254" t="s">
        <v>8</v>
      </c>
      <c r="C3" s="254" t="s">
        <v>9</v>
      </c>
      <c r="D3" s="254" t="s">
        <v>10</v>
      </c>
      <c r="E3" s="254" t="s">
        <v>11</v>
      </c>
      <c r="F3" s="254" t="s">
        <v>12</v>
      </c>
      <c r="G3" s="492" t="s">
        <v>548</v>
      </c>
      <c r="H3" s="252" t="s">
        <v>13</v>
      </c>
      <c r="I3" s="252" t="s">
        <v>14</v>
      </c>
      <c r="J3" s="252" t="s">
        <v>15</v>
      </c>
      <c r="K3" s="1048"/>
      <c r="L3" s="704"/>
      <c r="M3" s="252" t="s">
        <v>13</v>
      </c>
      <c r="N3" s="252" t="s">
        <v>14</v>
      </c>
      <c r="O3" s="252" t="s">
        <v>15</v>
      </c>
      <c r="P3" s="704"/>
      <c r="Q3" s="704"/>
    </row>
    <row r="4" spans="1:17" s="157" customFormat="1" ht="45.75" customHeight="1" x14ac:dyDescent="0.2">
      <c r="A4" s="1038">
        <v>17.100000000000001</v>
      </c>
      <c r="B4" s="712" t="s">
        <v>1627</v>
      </c>
      <c r="C4" s="177" t="s">
        <v>1628</v>
      </c>
      <c r="D4" s="112" t="s">
        <v>788</v>
      </c>
      <c r="E4" s="178" t="s">
        <v>1629</v>
      </c>
      <c r="F4" s="710" t="s">
        <v>2057</v>
      </c>
      <c r="G4" s="710"/>
      <c r="H4" s="158" t="s">
        <v>47</v>
      </c>
      <c r="I4" s="158">
        <v>5</v>
      </c>
      <c r="J4" s="131" t="s">
        <v>35</v>
      </c>
      <c r="K4" s="159"/>
      <c r="L4" s="159"/>
      <c r="M4" s="158"/>
      <c r="N4" s="158"/>
      <c r="O4" s="131" t="s">
        <v>30</v>
      </c>
      <c r="P4" s="160"/>
      <c r="Q4" s="161"/>
    </row>
    <row r="5" spans="1:17" s="157" customFormat="1" ht="24.75" customHeight="1" x14ac:dyDescent="0.2">
      <c r="A5" s="1038"/>
      <c r="B5" s="712"/>
      <c r="C5" s="177" t="s">
        <v>1630</v>
      </c>
      <c r="D5" s="112" t="s">
        <v>211</v>
      </c>
      <c r="E5" s="178" t="s">
        <v>1631</v>
      </c>
      <c r="F5" s="710"/>
      <c r="G5" s="710"/>
      <c r="H5" s="158" t="s">
        <v>25</v>
      </c>
      <c r="I5" s="158">
        <v>4</v>
      </c>
      <c r="J5" s="131" t="s">
        <v>26</v>
      </c>
      <c r="K5" s="159"/>
      <c r="L5" s="159"/>
      <c r="M5" s="158"/>
      <c r="N5" s="158"/>
      <c r="O5" s="131" t="s">
        <v>30</v>
      </c>
      <c r="P5" s="160"/>
      <c r="Q5" s="161"/>
    </row>
    <row r="6" spans="1:17" s="157" customFormat="1" ht="33.75" x14ac:dyDescent="0.2">
      <c r="A6" s="1038"/>
      <c r="B6" s="712"/>
      <c r="C6" s="177" t="s">
        <v>1632</v>
      </c>
      <c r="D6" s="112" t="s">
        <v>1633</v>
      </c>
      <c r="E6" s="178" t="s">
        <v>1634</v>
      </c>
      <c r="F6" s="710"/>
      <c r="G6" s="710"/>
      <c r="H6" s="158" t="s">
        <v>25</v>
      </c>
      <c r="I6" s="158">
        <v>4</v>
      </c>
      <c r="J6" s="131" t="s">
        <v>26</v>
      </c>
      <c r="K6" s="159"/>
      <c r="L6" s="159"/>
      <c r="M6" s="158"/>
      <c r="N6" s="158"/>
      <c r="O6" s="131" t="s">
        <v>30</v>
      </c>
      <c r="P6" s="160"/>
      <c r="Q6" s="161"/>
    </row>
    <row r="7" spans="1:17" s="351" customFormat="1" ht="46.5" customHeight="1" x14ac:dyDescent="0.2">
      <c r="A7" s="723">
        <v>15.1</v>
      </c>
      <c r="B7" s="1049" t="s">
        <v>1635</v>
      </c>
      <c r="C7" s="11" t="s">
        <v>177</v>
      </c>
      <c r="D7" s="107" t="s">
        <v>127</v>
      </c>
      <c r="E7" s="133" t="s">
        <v>178</v>
      </c>
      <c r="F7" s="727" t="s">
        <v>179</v>
      </c>
      <c r="G7" s="727"/>
      <c r="H7" s="12" t="s">
        <v>34</v>
      </c>
      <c r="I7" s="12">
        <v>3</v>
      </c>
      <c r="J7" s="131" t="s">
        <v>35</v>
      </c>
      <c r="K7" s="20"/>
      <c r="L7" s="20"/>
      <c r="M7" s="12"/>
      <c r="N7" s="12"/>
      <c r="O7" s="131"/>
      <c r="P7" s="14"/>
      <c r="Q7" s="26"/>
    </row>
    <row r="8" spans="1:17" s="351" customFormat="1" ht="46.5" customHeight="1" x14ac:dyDescent="0.2">
      <c r="A8" s="724"/>
      <c r="B8" s="1050"/>
      <c r="C8" s="11" t="s">
        <v>180</v>
      </c>
      <c r="D8" s="107" t="s">
        <v>127</v>
      </c>
      <c r="E8" s="133" t="s">
        <v>181</v>
      </c>
      <c r="F8" s="728"/>
      <c r="G8" s="728"/>
      <c r="H8" s="12" t="s">
        <v>34</v>
      </c>
      <c r="I8" s="12">
        <v>3</v>
      </c>
      <c r="J8" s="131" t="s">
        <v>35</v>
      </c>
      <c r="K8" s="20"/>
      <c r="L8" s="20"/>
      <c r="M8" s="12"/>
      <c r="N8" s="12"/>
      <c r="O8" s="131"/>
      <c r="P8" s="14"/>
      <c r="Q8" s="26"/>
    </row>
    <row r="9" spans="1:17" s="351" customFormat="1" ht="46.5" customHeight="1" x14ac:dyDescent="0.2">
      <c r="A9" s="724"/>
      <c r="B9" s="1050"/>
      <c r="C9" s="11" t="s">
        <v>182</v>
      </c>
      <c r="D9" s="107" t="s">
        <v>127</v>
      </c>
      <c r="E9" s="133" t="s">
        <v>183</v>
      </c>
      <c r="F9" s="728"/>
      <c r="G9" s="728"/>
      <c r="H9" s="12" t="s">
        <v>34</v>
      </c>
      <c r="I9" s="12">
        <v>4</v>
      </c>
      <c r="J9" s="131" t="s">
        <v>35</v>
      </c>
      <c r="K9" s="20"/>
      <c r="L9" s="20"/>
      <c r="M9" s="12"/>
      <c r="N9" s="12"/>
      <c r="O9" s="131"/>
      <c r="P9" s="14"/>
      <c r="Q9" s="26"/>
    </row>
    <row r="10" spans="1:17" s="17" customFormat="1" ht="45" customHeight="1" x14ac:dyDescent="0.2">
      <c r="A10" s="724"/>
      <c r="B10" s="1050"/>
      <c r="C10" s="11" t="s">
        <v>184</v>
      </c>
      <c r="D10" s="107" t="s">
        <v>117</v>
      </c>
      <c r="E10" s="1051" t="s">
        <v>185</v>
      </c>
      <c r="F10" s="728"/>
      <c r="G10" s="728"/>
      <c r="H10" s="12" t="s">
        <v>25</v>
      </c>
      <c r="I10" s="12">
        <v>4</v>
      </c>
      <c r="J10" s="131" t="s">
        <v>26</v>
      </c>
      <c r="K10" s="20"/>
      <c r="L10" s="20"/>
      <c r="M10" s="12"/>
      <c r="N10" s="12"/>
      <c r="O10" s="131" t="s">
        <v>30</v>
      </c>
      <c r="P10" s="14"/>
      <c r="Q10" s="26"/>
    </row>
    <row r="11" spans="1:17" s="17" customFormat="1" ht="33.75" x14ac:dyDescent="0.2">
      <c r="A11" s="724"/>
      <c r="B11" s="1050"/>
      <c r="C11" s="11" t="s">
        <v>186</v>
      </c>
      <c r="D11" s="107" t="s">
        <v>89</v>
      </c>
      <c r="E11" s="1051"/>
      <c r="F11" s="728"/>
      <c r="G11" s="728"/>
      <c r="H11" s="12" t="s">
        <v>25</v>
      </c>
      <c r="I11" s="12">
        <v>5</v>
      </c>
      <c r="J11" s="131" t="s">
        <v>26</v>
      </c>
      <c r="K11" s="20"/>
      <c r="L11" s="20"/>
      <c r="M11" s="12"/>
      <c r="N11" s="12"/>
      <c r="O11" s="131"/>
      <c r="P11" s="14"/>
      <c r="Q11" s="26"/>
    </row>
    <row r="12" spans="1:17" s="17" customFormat="1" ht="46.5" customHeight="1" x14ac:dyDescent="0.2">
      <c r="A12" s="724"/>
      <c r="B12" s="1050"/>
      <c r="C12" s="365" t="s">
        <v>187</v>
      </c>
      <c r="D12" s="473" t="s">
        <v>188</v>
      </c>
      <c r="E12" s="729"/>
      <c r="F12" s="728"/>
      <c r="G12" s="728"/>
      <c r="H12" s="12" t="s">
        <v>34</v>
      </c>
      <c r="I12" s="247">
        <v>5</v>
      </c>
      <c r="J12" s="129" t="s">
        <v>26</v>
      </c>
      <c r="K12" s="90"/>
      <c r="L12" s="90"/>
      <c r="M12" s="247"/>
      <c r="N12" s="247"/>
      <c r="O12" s="129"/>
      <c r="P12" s="91"/>
      <c r="Q12" s="26"/>
    </row>
    <row r="13" spans="1:17" s="157" customFormat="1" ht="40.5" customHeight="1" x14ac:dyDescent="0.2">
      <c r="A13" s="1038">
        <v>15.2</v>
      </c>
      <c r="B13" s="712" t="s">
        <v>1636</v>
      </c>
      <c r="C13" s="159" t="s">
        <v>1637</v>
      </c>
      <c r="D13" s="107" t="s">
        <v>1638</v>
      </c>
      <c r="E13" s="133" t="s">
        <v>1639</v>
      </c>
      <c r="F13" s="710" t="s">
        <v>2059</v>
      </c>
      <c r="G13" s="710"/>
      <c r="H13" s="158" t="s">
        <v>25</v>
      </c>
      <c r="I13" s="158">
        <v>5</v>
      </c>
      <c r="J13" s="131" t="s">
        <v>26</v>
      </c>
      <c r="K13" s="159"/>
      <c r="L13" s="159"/>
      <c r="M13" s="158"/>
      <c r="N13" s="158"/>
      <c r="O13" s="131" t="s">
        <v>30</v>
      </c>
      <c r="P13" s="160"/>
      <c r="Q13" s="161"/>
    </row>
    <row r="14" spans="1:17" s="157" customFormat="1" ht="40.5" customHeight="1" x14ac:dyDescent="0.2">
      <c r="A14" s="1038"/>
      <c r="B14" s="712"/>
      <c r="C14" s="159" t="s">
        <v>1640</v>
      </c>
      <c r="D14" s="107" t="s">
        <v>1641</v>
      </c>
      <c r="E14" s="133" t="s">
        <v>1642</v>
      </c>
      <c r="F14" s="710"/>
      <c r="G14" s="710"/>
      <c r="H14" s="158" t="s">
        <v>34</v>
      </c>
      <c r="I14" s="158">
        <v>4</v>
      </c>
      <c r="J14" s="131" t="s">
        <v>35</v>
      </c>
      <c r="K14" s="159"/>
      <c r="L14" s="159"/>
      <c r="M14" s="158"/>
      <c r="N14" s="158"/>
      <c r="O14" s="131"/>
      <c r="P14" s="160"/>
      <c r="Q14" s="161"/>
    </row>
    <row r="15" spans="1:17" s="157" customFormat="1" ht="37.5" customHeight="1" x14ac:dyDescent="0.2">
      <c r="A15" s="1038"/>
      <c r="B15" s="712"/>
      <c r="C15" s="159" t="s">
        <v>1643</v>
      </c>
      <c r="D15" s="107" t="s">
        <v>1641</v>
      </c>
      <c r="E15" s="133" t="s">
        <v>1644</v>
      </c>
      <c r="F15" s="710"/>
      <c r="G15" s="710"/>
      <c r="H15" s="158" t="s">
        <v>25</v>
      </c>
      <c r="I15" s="158">
        <v>4</v>
      </c>
      <c r="J15" s="131" t="s">
        <v>26</v>
      </c>
      <c r="K15" s="159"/>
      <c r="L15" s="159"/>
      <c r="M15" s="158"/>
      <c r="N15" s="158"/>
      <c r="O15" s="131"/>
      <c r="P15" s="160"/>
      <c r="Q15" s="161"/>
    </row>
    <row r="16" spans="1:17" s="157" customFormat="1" ht="40.5" customHeight="1" x14ac:dyDescent="0.2">
      <c r="A16" s="1038">
        <v>15.3</v>
      </c>
      <c r="B16" s="712" t="s">
        <v>1645</v>
      </c>
      <c r="C16" s="159" t="s">
        <v>1646</v>
      </c>
      <c r="D16" s="107" t="s">
        <v>665</v>
      </c>
      <c r="E16" s="133" t="s">
        <v>1647</v>
      </c>
      <c r="F16" s="710" t="s">
        <v>42</v>
      </c>
      <c r="G16" s="710"/>
      <c r="H16" s="158" t="s">
        <v>25</v>
      </c>
      <c r="I16" s="158">
        <v>4</v>
      </c>
      <c r="J16" s="131" t="s">
        <v>26</v>
      </c>
      <c r="K16" s="159"/>
      <c r="L16" s="159"/>
      <c r="M16" s="158"/>
      <c r="N16" s="158"/>
      <c r="O16" s="131" t="s">
        <v>30</v>
      </c>
      <c r="P16" s="160"/>
      <c r="Q16" s="161"/>
    </row>
    <row r="17" spans="1:17" s="157" customFormat="1" ht="40.5" customHeight="1" x14ac:dyDescent="0.2">
      <c r="A17" s="1038"/>
      <c r="B17" s="712"/>
      <c r="C17" s="159" t="s">
        <v>1648</v>
      </c>
      <c r="D17" s="107" t="s">
        <v>1633</v>
      </c>
      <c r="E17" s="133" t="s">
        <v>1649</v>
      </c>
      <c r="F17" s="710"/>
      <c r="G17" s="710"/>
      <c r="H17" s="158" t="s">
        <v>43</v>
      </c>
      <c r="I17" s="158">
        <v>3</v>
      </c>
      <c r="J17" s="131" t="s">
        <v>26</v>
      </c>
      <c r="K17" s="159"/>
      <c r="L17" s="159"/>
      <c r="M17" s="158"/>
      <c r="N17" s="158"/>
      <c r="O17" s="131"/>
      <c r="P17" s="160"/>
      <c r="Q17" s="161"/>
    </row>
    <row r="18" spans="1:17" s="157" customFormat="1" ht="37.5" customHeight="1" x14ac:dyDescent="0.2">
      <c r="A18" s="1038"/>
      <c r="B18" s="712"/>
      <c r="C18" s="159" t="s">
        <v>1650</v>
      </c>
      <c r="D18" s="107" t="s">
        <v>1651</v>
      </c>
      <c r="E18" s="133" t="s">
        <v>1652</v>
      </c>
      <c r="F18" s="710"/>
      <c r="G18" s="710"/>
      <c r="H18" s="158" t="s">
        <v>25</v>
      </c>
      <c r="I18" s="158">
        <v>5</v>
      </c>
      <c r="J18" s="131" t="s">
        <v>26</v>
      </c>
      <c r="K18" s="159"/>
      <c r="L18" s="159"/>
      <c r="M18" s="158"/>
      <c r="N18" s="158"/>
      <c r="O18" s="131"/>
      <c r="P18" s="160"/>
      <c r="Q18" s="161"/>
    </row>
    <row r="19" spans="1:17" s="157" customFormat="1" ht="77.25" customHeight="1" x14ac:dyDescent="0.2">
      <c r="A19" s="711">
        <v>15.4</v>
      </c>
      <c r="B19" s="712" t="s">
        <v>801</v>
      </c>
      <c r="C19" s="159" t="s">
        <v>1653</v>
      </c>
      <c r="D19" s="113" t="s">
        <v>892</v>
      </c>
      <c r="E19" s="133" t="s">
        <v>804</v>
      </c>
      <c r="F19" s="710" t="s">
        <v>42</v>
      </c>
      <c r="G19" s="710"/>
      <c r="H19" s="158" t="s">
        <v>34</v>
      </c>
      <c r="I19" s="158">
        <v>4</v>
      </c>
      <c r="J19" s="131" t="s">
        <v>35</v>
      </c>
      <c r="K19" s="159"/>
      <c r="L19" s="159"/>
      <c r="M19" s="158"/>
      <c r="N19" s="158"/>
      <c r="O19" s="131" t="s">
        <v>30</v>
      </c>
      <c r="P19" s="160"/>
      <c r="Q19" s="161"/>
    </row>
    <row r="20" spans="1:17" s="157" customFormat="1" ht="22.5" x14ac:dyDescent="0.2">
      <c r="A20" s="711"/>
      <c r="B20" s="712"/>
      <c r="C20" s="159" t="s">
        <v>805</v>
      </c>
      <c r="D20" s="113" t="s">
        <v>227</v>
      </c>
      <c r="E20" s="133" t="s">
        <v>806</v>
      </c>
      <c r="F20" s="710"/>
      <c r="G20" s="710"/>
      <c r="H20" s="158" t="s">
        <v>25</v>
      </c>
      <c r="I20" s="158">
        <v>4</v>
      </c>
      <c r="J20" s="131" t="s">
        <v>26</v>
      </c>
      <c r="K20" s="159"/>
      <c r="L20" s="159"/>
      <c r="M20" s="158"/>
      <c r="N20" s="158"/>
      <c r="O20" s="131"/>
      <c r="P20" s="160"/>
      <c r="Q20" s="161"/>
    </row>
    <row r="21" spans="1:17" s="157" customFormat="1" ht="22.5" x14ac:dyDescent="0.2">
      <c r="A21" s="711"/>
      <c r="B21" s="712"/>
      <c r="C21" s="159" t="s">
        <v>807</v>
      </c>
      <c r="D21" s="113" t="s">
        <v>808</v>
      </c>
      <c r="E21" s="133" t="s">
        <v>809</v>
      </c>
      <c r="F21" s="710"/>
      <c r="G21" s="710"/>
      <c r="H21" s="158" t="s">
        <v>43</v>
      </c>
      <c r="I21" s="158">
        <v>4</v>
      </c>
      <c r="J21" s="131" t="s">
        <v>26</v>
      </c>
      <c r="K21" s="159"/>
      <c r="L21" s="159"/>
      <c r="M21" s="158"/>
      <c r="N21" s="158"/>
      <c r="O21" s="131"/>
      <c r="P21" s="160"/>
      <c r="Q21" s="161"/>
    </row>
    <row r="22" spans="1:17" s="157" customFormat="1" ht="78.75" x14ac:dyDescent="0.2">
      <c r="A22" s="711"/>
      <c r="B22" s="712"/>
      <c r="C22" s="159" t="s">
        <v>1654</v>
      </c>
      <c r="D22" s="113" t="s">
        <v>808</v>
      </c>
      <c r="E22" s="133" t="s">
        <v>1655</v>
      </c>
      <c r="F22" s="710"/>
      <c r="G22" s="710"/>
      <c r="H22" s="158" t="s">
        <v>43</v>
      </c>
      <c r="I22" s="158">
        <v>4</v>
      </c>
      <c r="J22" s="131" t="s">
        <v>26</v>
      </c>
      <c r="K22" s="159"/>
      <c r="L22" s="159"/>
      <c r="M22" s="158"/>
      <c r="N22" s="158"/>
      <c r="O22" s="131"/>
      <c r="P22" s="160"/>
      <c r="Q22" s="161"/>
    </row>
    <row r="23" spans="1:17" s="157" customFormat="1" ht="22.5" x14ac:dyDescent="0.2">
      <c r="A23" s="711"/>
      <c r="B23" s="712"/>
      <c r="C23" s="159" t="s">
        <v>1656</v>
      </c>
      <c r="D23" s="113" t="s">
        <v>190</v>
      </c>
      <c r="E23" s="133" t="s">
        <v>1657</v>
      </c>
      <c r="F23" s="710"/>
      <c r="G23" s="710"/>
      <c r="H23" s="158" t="s">
        <v>67</v>
      </c>
      <c r="I23" s="158">
        <v>5</v>
      </c>
      <c r="J23" s="131" t="s">
        <v>35</v>
      </c>
      <c r="K23" s="159"/>
      <c r="L23" s="159"/>
      <c r="M23" s="158"/>
      <c r="N23" s="158"/>
      <c r="O23" s="131"/>
      <c r="P23" s="160"/>
      <c r="Q23" s="161"/>
    </row>
    <row r="24" spans="1:17" s="157" customFormat="1" ht="19.5" customHeight="1" x14ac:dyDescent="0.2">
      <c r="A24" s="711">
        <v>15.5</v>
      </c>
      <c r="B24" s="712" t="s">
        <v>1658</v>
      </c>
      <c r="C24" s="159" t="s">
        <v>1659</v>
      </c>
      <c r="D24" s="107" t="s">
        <v>117</v>
      </c>
      <c r="E24" s="133" t="s">
        <v>1660</v>
      </c>
      <c r="F24" s="710" t="s">
        <v>465</v>
      </c>
      <c r="G24" s="710"/>
      <c r="H24" s="158" t="s">
        <v>43</v>
      </c>
      <c r="I24" s="158">
        <v>3</v>
      </c>
      <c r="J24" s="131" t="s">
        <v>26</v>
      </c>
      <c r="K24" s="159"/>
      <c r="L24" s="159"/>
      <c r="M24" s="158"/>
      <c r="N24" s="158"/>
      <c r="O24" s="131" t="s">
        <v>30</v>
      </c>
      <c r="P24" s="160"/>
      <c r="Q24" s="161"/>
    </row>
    <row r="25" spans="1:17" s="157" customFormat="1" ht="24.75" customHeight="1" x14ac:dyDescent="0.2">
      <c r="A25" s="711"/>
      <c r="B25" s="712"/>
      <c r="C25" s="159" t="s">
        <v>1661</v>
      </c>
      <c r="D25" s="107" t="s">
        <v>117</v>
      </c>
      <c r="E25" s="133" t="s">
        <v>1662</v>
      </c>
      <c r="F25" s="710"/>
      <c r="G25" s="710"/>
      <c r="H25" s="158" t="s">
        <v>43</v>
      </c>
      <c r="I25" s="158">
        <v>3</v>
      </c>
      <c r="J25" s="131" t="s">
        <v>26</v>
      </c>
      <c r="K25" s="159"/>
      <c r="L25" s="159"/>
      <c r="M25" s="158"/>
      <c r="N25" s="158"/>
      <c r="O25" s="131"/>
      <c r="P25" s="160"/>
      <c r="Q25" s="161"/>
    </row>
    <row r="26" spans="1:17" s="157" customFormat="1" ht="19.5" customHeight="1" x14ac:dyDescent="0.2">
      <c r="A26" s="711"/>
      <c r="B26" s="712"/>
      <c r="C26" s="159" t="s">
        <v>1663</v>
      </c>
      <c r="D26" s="107" t="s">
        <v>86</v>
      </c>
      <c r="E26" s="133" t="s">
        <v>1664</v>
      </c>
      <c r="F26" s="710"/>
      <c r="G26" s="710"/>
      <c r="H26" s="158" t="s">
        <v>47</v>
      </c>
      <c r="I26" s="158">
        <v>5</v>
      </c>
      <c r="J26" s="131" t="s">
        <v>35</v>
      </c>
      <c r="K26" s="159"/>
      <c r="L26" s="159"/>
      <c r="M26" s="158"/>
      <c r="N26" s="158"/>
      <c r="O26" s="131"/>
      <c r="P26" s="160"/>
      <c r="Q26" s="161"/>
    </row>
    <row r="27" spans="1:17" s="157" customFormat="1" ht="19.5" customHeight="1" x14ac:dyDescent="0.2">
      <c r="A27" s="711"/>
      <c r="B27" s="712"/>
      <c r="C27" s="159" t="s">
        <v>1665</v>
      </c>
      <c r="D27" s="107" t="s">
        <v>147</v>
      </c>
      <c r="E27" s="133" t="s">
        <v>1666</v>
      </c>
      <c r="F27" s="710"/>
      <c r="G27" s="710"/>
      <c r="H27" s="158" t="s">
        <v>43</v>
      </c>
      <c r="I27" s="158">
        <v>4</v>
      </c>
      <c r="J27" s="131" t="s">
        <v>26</v>
      </c>
      <c r="K27" s="159"/>
      <c r="L27" s="159"/>
      <c r="M27" s="158"/>
      <c r="N27" s="158"/>
      <c r="O27" s="131"/>
      <c r="P27" s="160"/>
      <c r="Q27" s="161"/>
    </row>
    <row r="60" spans="3:3" x14ac:dyDescent="0.2">
      <c r="C60" s="147" t="s">
        <v>421</v>
      </c>
    </row>
    <row r="61" spans="3:3" x14ac:dyDescent="0.2">
      <c r="C61" s="147" t="s">
        <v>423</v>
      </c>
    </row>
    <row r="62" spans="3:3" x14ac:dyDescent="0.2">
      <c r="C62" s="147" t="s">
        <v>424</v>
      </c>
    </row>
    <row r="63" spans="3:3" x14ac:dyDescent="0.2">
      <c r="C63" s="147" t="s">
        <v>425</v>
      </c>
    </row>
    <row r="64" spans="3:3" x14ac:dyDescent="0.2">
      <c r="C64" s="147" t="s">
        <v>426</v>
      </c>
    </row>
    <row r="65" spans="3:3" x14ac:dyDescent="0.2">
      <c r="C65" s="147" t="s">
        <v>427</v>
      </c>
    </row>
    <row r="66" spans="3:3" x14ac:dyDescent="0.2">
      <c r="C66" s="147" t="s">
        <v>428</v>
      </c>
    </row>
    <row r="67" spans="3:3" x14ac:dyDescent="0.2">
      <c r="C67" s="147" t="s">
        <v>429</v>
      </c>
    </row>
    <row r="68" spans="3:3" x14ac:dyDescent="0.2">
      <c r="C68" s="147" t="s">
        <v>430</v>
      </c>
    </row>
  </sheetData>
  <mergeCells count="33">
    <mergeCell ref="A19:A23"/>
    <mergeCell ref="B19:B23"/>
    <mergeCell ref="G19:G23"/>
    <mergeCell ref="A24:A27"/>
    <mergeCell ref="B24:B27"/>
    <mergeCell ref="G24:G27"/>
    <mergeCell ref="F19:F23"/>
    <mergeCell ref="F24:F27"/>
    <mergeCell ref="A13:A15"/>
    <mergeCell ref="B13:B15"/>
    <mergeCell ref="G13:G15"/>
    <mergeCell ref="A16:A18"/>
    <mergeCell ref="B16:B18"/>
    <mergeCell ref="G16:G18"/>
    <mergeCell ref="F13:F15"/>
    <mergeCell ref="F16:F18"/>
    <mergeCell ref="A4:A6"/>
    <mergeCell ref="B4:B6"/>
    <mergeCell ref="G4:G6"/>
    <mergeCell ref="A7:A12"/>
    <mergeCell ref="B7:B12"/>
    <mergeCell ref="G7:G12"/>
    <mergeCell ref="E10:E12"/>
    <mergeCell ref="F4:F6"/>
    <mergeCell ref="F7:F12"/>
    <mergeCell ref="P1:Q1"/>
    <mergeCell ref="A2:G2"/>
    <mergeCell ref="H2:J2"/>
    <mergeCell ref="K2:K3"/>
    <mergeCell ref="L2:L3"/>
    <mergeCell ref="M2:O2"/>
    <mergeCell ref="P2:P3"/>
    <mergeCell ref="Q2:Q3"/>
  </mergeCells>
  <conditionalFormatting sqref="O4 J6 O16:O18 O24:O27 J24:J27 J16:J18">
    <cfRule type="cellIs" dxfId="255" priority="92" operator="equal">
      <formula>"H"</formula>
    </cfRule>
    <cfRule type="cellIs" dxfId="254" priority="93" operator="equal">
      <formula>"M"</formula>
    </cfRule>
    <cfRule type="cellIs" dxfId="253" priority="94" operator="equal">
      <formula>"L"</formula>
    </cfRule>
  </conditionalFormatting>
  <conditionalFormatting sqref="P4 P16:P18 P24:P27">
    <cfRule type="cellIs" dxfId="252" priority="90" operator="equal">
      <formula>"Closed"</formula>
    </cfRule>
    <cfRule type="cellIs" dxfId="251" priority="91" operator="equal">
      <formula>"Open"</formula>
    </cfRule>
  </conditionalFormatting>
  <conditionalFormatting sqref="G4">
    <cfRule type="cellIs" dxfId="250" priority="87" operator="equal">
      <formula>"H"</formula>
    </cfRule>
    <cfRule type="cellIs" dxfId="249" priority="88" operator="equal">
      <formula>"M"</formula>
    </cfRule>
    <cfRule type="cellIs" dxfId="248" priority="89" operator="equal">
      <formula>"L"</formula>
    </cfRule>
  </conditionalFormatting>
  <conditionalFormatting sqref="J5">
    <cfRule type="cellIs" dxfId="247" priority="71" operator="equal">
      <formula>"H"</formula>
    </cfRule>
    <cfRule type="cellIs" dxfId="246" priority="72" operator="equal">
      <formula>"M"</formula>
    </cfRule>
    <cfRule type="cellIs" dxfId="245" priority="73" operator="equal">
      <formula>"L"</formula>
    </cfRule>
  </conditionalFormatting>
  <conditionalFormatting sqref="J4">
    <cfRule type="cellIs" dxfId="244" priority="84" operator="equal">
      <formula>"H"</formula>
    </cfRule>
    <cfRule type="cellIs" dxfId="243" priority="85" operator="equal">
      <formula>"M"</formula>
    </cfRule>
    <cfRule type="cellIs" dxfId="242" priority="86" operator="equal">
      <formula>"L"</formula>
    </cfRule>
  </conditionalFormatting>
  <conditionalFormatting sqref="O6">
    <cfRule type="cellIs" dxfId="241" priority="81" operator="equal">
      <formula>"H"</formula>
    </cfRule>
    <cfRule type="cellIs" dxfId="240" priority="82" operator="equal">
      <formula>"M"</formula>
    </cfRule>
    <cfRule type="cellIs" dxfId="239" priority="83" operator="equal">
      <formula>"L"</formula>
    </cfRule>
  </conditionalFormatting>
  <conditionalFormatting sqref="P6">
    <cfRule type="cellIs" dxfId="238" priority="79" operator="equal">
      <formula>"Closed"</formula>
    </cfRule>
    <cfRule type="cellIs" dxfId="237" priority="80" operator="equal">
      <formula>"Open"</formula>
    </cfRule>
  </conditionalFormatting>
  <conditionalFormatting sqref="O5">
    <cfRule type="cellIs" dxfId="236" priority="76" operator="equal">
      <formula>"H"</formula>
    </cfRule>
    <cfRule type="cellIs" dxfId="235" priority="77" operator="equal">
      <formula>"M"</formula>
    </cfRule>
    <cfRule type="cellIs" dxfId="234" priority="78" operator="equal">
      <formula>"L"</formula>
    </cfRule>
  </conditionalFormatting>
  <conditionalFormatting sqref="P5">
    <cfRule type="cellIs" dxfId="233" priority="74" operator="equal">
      <formula>"Closed"</formula>
    </cfRule>
    <cfRule type="cellIs" dxfId="232" priority="75" operator="equal">
      <formula>"Open"</formula>
    </cfRule>
  </conditionalFormatting>
  <conditionalFormatting sqref="O19:O20 J19:J20 J23 O23">
    <cfRule type="cellIs" dxfId="231" priority="68" operator="equal">
      <formula>"H"</formula>
    </cfRule>
    <cfRule type="cellIs" dxfId="230" priority="69" operator="equal">
      <formula>"M"</formula>
    </cfRule>
    <cfRule type="cellIs" dxfId="229" priority="70" operator="equal">
      <formula>"L"</formula>
    </cfRule>
  </conditionalFormatting>
  <conditionalFormatting sqref="P19:P20 P23">
    <cfRule type="cellIs" dxfId="228" priority="66" operator="equal">
      <formula>"Closed"</formula>
    </cfRule>
    <cfRule type="cellIs" dxfId="227" priority="67" operator="equal">
      <formula>"Open"</formula>
    </cfRule>
  </conditionalFormatting>
  <conditionalFormatting sqref="G19">
    <cfRule type="cellIs" dxfId="226" priority="63" operator="equal">
      <formula>"H"</formula>
    </cfRule>
    <cfRule type="cellIs" dxfId="225" priority="64" operator="equal">
      <formula>"M"</formula>
    </cfRule>
    <cfRule type="cellIs" dxfId="224" priority="65" operator="equal">
      <formula>"L"</formula>
    </cfRule>
  </conditionalFormatting>
  <conditionalFormatting sqref="J21 O21">
    <cfRule type="cellIs" dxfId="223" priority="60" operator="equal">
      <formula>"H"</formula>
    </cfRule>
    <cfRule type="cellIs" dxfId="222" priority="61" operator="equal">
      <formula>"M"</formula>
    </cfRule>
    <cfRule type="cellIs" dxfId="221" priority="62" operator="equal">
      <formula>"L"</formula>
    </cfRule>
  </conditionalFormatting>
  <conditionalFormatting sqref="P21">
    <cfRule type="cellIs" dxfId="220" priority="58" operator="equal">
      <formula>"Closed"</formula>
    </cfRule>
    <cfRule type="cellIs" dxfId="219" priority="59" operator="equal">
      <formula>"Open"</formula>
    </cfRule>
  </conditionalFormatting>
  <conditionalFormatting sqref="O13:O15 J13:J15">
    <cfRule type="cellIs" dxfId="218" priority="55" operator="equal">
      <formula>"H"</formula>
    </cfRule>
    <cfRule type="cellIs" dxfId="217" priority="56" operator="equal">
      <formula>"M"</formula>
    </cfRule>
    <cfRule type="cellIs" dxfId="216" priority="57" operator="equal">
      <formula>"L"</formula>
    </cfRule>
  </conditionalFormatting>
  <conditionalFormatting sqref="P13:P15">
    <cfRule type="cellIs" dxfId="215" priority="53" operator="equal">
      <formula>"Closed"</formula>
    </cfRule>
    <cfRule type="cellIs" dxfId="214" priority="54" operator="equal">
      <formula>"Open"</formula>
    </cfRule>
  </conditionalFormatting>
  <conditionalFormatting sqref="P9">
    <cfRule type="cellIs" dxfId="213" priority="36" operator="equal">
      <formula>"Closed"</formula>
    </cfRule>
    <cfRule type="cellIs" dxfId="212" priority="37" operator="equal">
      <formula>"Open"</formula>
    </cfRule>
  </conditionalFormatting>
  <conditionalFormatting sqref="O10:O12 J10:J12">
    <cfRule type="cellIs" dxfId="211" priority="50" operator="equal">
      <formula>"H"</formula>
    </cfRule>
    <cfRule type="cellIs" dxfId="210" priority="51" operator="equal">
      <formula>"M"</formula>
    </cfRule>
    <cfRule type="cellIs" dxfId="209" priority="52" operator="equal">
      <formula>"L"</formula>
    </cfRule>
  </conditionalFormatting>
  <conditionalFormatting sqref="P10:P12">
    <cfRule type="cellIs" dxfId="208" priority="48" operator="equal">
      <formula>"Closed"</formula>
    </cfRule>
    <cfRule type="cellIs" dxfId="207" priority="49" operator="equal">
      <formula>"Open"</formula>
    </cfRule>
  </conditionalFormatting>
  <conditionalFormatting sqref="O7">
    <cfRule type="cellIs" dxfId="206" priority="43" operator="equal">
      <formula>"H"</formula>
    </cfRule>
    <cfRule type="cellIs" dxfId="205" priority="44" operator="equal">
      <formula>"M"</formula>
    </cfRule>
    <cfRule type="cellIs" dxfId="204" priority="45" operator="equal">
      <formula>"L"</formula>
    </cfRule>
  </conditionalFormatting>
  <conditionalFormatting sqref="P7">
    <cfRule type="cellIs" dxfId="203" priority="46" operator="equal">
      <formula>"Closed"</formula>
    </cfRule>
    <cfRule type="cellIs" dxfId="202" priority="47" operator="equal">
      <formula>"Open"</formula>
    </cfRule>
  </conditionalFormatting>
  <conditionalFormatting sqref="P8">
    <cfRule type="cellIs" dxfId="201" priority="41" operator="equal">
      <formula>"Closed"</formula>
    </cfRule>
    <cfRule type="cellIs" dxfId="200" priority="42" operator="equal">
      <formula>"Open"</formula>
    </cfRule>
  </conditionalFormatting>
  <conditionalFormatting sqref="O8">
    <cfRule type="cellIs" dxfId="199" priority="38" operator="equal">
      <formula>"H"</formula>
    </cfRule>
    <cfRule type="cellIs" dxfId="198" priority="39" operator="equal">
      <formula>"M"</formula>
    </cfRule>
    <cfRule type="cellIs" dxfId="197" priority="40" operator="equal">
      <formula>"L"</formula>
    </cfRule>
  </conditionalFormatting>
  <conditionalFormatting sqref="O9">
    <cfRule type="cellIs" dxfId="196" priority="33" operator="equal">
      <formula>"H"</formula>
    </cfRule>
    <cfRule type="cellIs" dxfId="195" priority="34" operator="equal">
      <formula>"M"</formula>
    </cfRule>
    <cfRule type="cellIs" dxfId="194" priority="35" operator="equal">
      <formula>"L"</formula>
    </cfRule>
  </conditionalFormatting>
  <conditionalFormatting sqref="J7:J9">
    <cfRule type="cellIs" dxfId="193" priority="30" operator="equal">
      <formula>"H"</formula>
    </cfRule>
    <cfRule type="cellIs" dxfId="192" priority="31" operator="equal">
      <formula>"M"</formula>
    </cfRule>
    <cfRule type="cellIs" dxfId="191" priority="32" operator="equal">
      <formula>"L"</formula>
    </cfRule>
  </conditionalFormatting>
  <conditionalFormatting sqref="G13">
    <cfRule type="cellIs" dxfId="190" priority="27" operator="equal">
      <formula>"H"</formula>
    </cfRule>
    <cfRule type="cellIs" dxfId="189" priority="28" operator="equal">
      <formula>"M"</formula>
    </cfRule>
    <cfRule type="cellIs" dxfId="188" priority="29" operator="equal">
      <formula>"L"</formula>
    </cfRule>
  </conditionalFormatting>
  <conditionalFormatting sqref="G16">
    <cfRule type="cellIs" dxfId="187" priority="24" operator="equal">
      <formula>"H"</formula>
    </cfRule>
    <cfRule type="cellIs" dxfId="186" priority="25" operator="equal">
      <formula>"M"</formula>
    </cfRule>
    <cfRule type="cellIs" dxfId="185" priority="26" operator="equal">
      <formula>"L"</formula>
    </cfRule>
  </conditionalFormatting>
  <conditionalFormatting sqref="G24">
    <cfRule type="cellIs" dxfId="184" priority="21" operator="equal">
      <formula>"H"</formula>
    </cfRule>
    <cfRule type="cellIs" dxfId="183" priority="22" operator="equal">
      <formula>"M"</formula>
    </cfRule>
    <cfRule type="cellIs" dxfId="182" priority="23" operator="equal">
      <formula>"L"</formula>
    </cfRule>
  </conditionalFormatting>
  <conditionalFormatting sqref="J22 O22">
    <cfRule type="cellIs" dxfId="181" priority="18" operator="equal">
      <formula>"H"</formula>
    </cfRule>
    <cfRule type="cellIs" dxfId="180" priority="19" operator="equal">
      <formula>"M"</formula>
    </cfRule>
    <cfRule type="cellIs" dxfId="179" priority="20" operator="equal">
      <formula>"L"</formula>
    </cfRule>
  </conditionalFormatting>
  <conditionalFormatting sqref="P22">
    <cfRule type="cellIs" dxfId="178" priority="16" operator="equal">
      <formula>"Closed"</formula>
    </cfRule>
    <cfRule type="cellIs" dxfId="177" priority="17" operator="equal">
      <formula>"Open"</formula>
    </cfRule>
  </conditionalFormatting>
  <conditionalFormatting sqref="F4">
    <cfRule type="cellIs" dxfId="176" priority="13" operator="equal">
      <formula>"H"</formula>
    </cfRule>
    <cfRule type="cellIs" dxfId="175" priority="14" operator="equal">
      <formula>"M"</formula>
    </cfRule>
    <cfRule type="cellIs" dxfId="174" priority="15" operator="equal">
      <formula>"L"</formula>
    </cfRule>
  </conditionalFormatting>
  <conditionalFormatting sqref="F19">
    <cfRule type="cellIs" dxfId="173" priority="10" operator="equal">
      <formula>"H"</formula>
    </cfRule>
    <cfRule type="cellIs" dxfId="172" priority="11" operator="equal">
      <formula>"M"</formula>
    </cfRule>
    <cfRule type="cellIs" dxfId="171" priority="12" operator="equal">
      <formula>"L"</formula>
    </cfRule>
  </conditionalFormatting>
  <conditionalFormatting sqref="F13">
    <cfRule type="cellIs" dxfId="170" priority="7" operator="equal">
      <formula>"H"</formula>
    </cfRule>
    <cfRule type="cellIs" dxfId="169" priority="8" operator="equal">
      <formula>"M"</formula>
    </cfRule>
    <cfRule type="cellIs" dxfId="168" priority="9" operator="equal">
      <formula>"L"</formula>
    </cfRule>
  </conditionalFormatting>
  <conditionalFormatting sqref="F16">
    <cfRule type="cellIs" dxfId="167" priority="4" operator="equal">
      <formula>"H"</formula>
    </cfRule>
    <cfRule type="cellIs" dxfId="166" priority="5" operator="equal">
      <formula>"M"</formula>
    </cfRule>
    <cfRule type="cellIs" dxfId="165" priority="6" operator="equal">
      <formula>"L"</formula>
    </cfRule>
  </conditionalFormatting>
  <conditionalFormatting sqref="F24">
    <cfRule type="cellIs" dxfId="164" priority="1" operator="equal">
      <formula>"H"</formula>
    </cfRule>
    <cfRule type="cellIs" dxfId="163" priority="2" operator="equal">
      <formula>"M"</formula>
    </cfRule>
    <cfRule type="cellIs" dxfId="162" priority="3" operator="equal">
      <formula>"L"</formula>
    </cfRule>
  </conditionalFormatting>
  <dataValidations count="4">
    <dataValidation type="list" allowBlank="1" showInputMessage="1" showErrorMessage="1" sqref="D4:D27" xr:uid="{00000000-0002-0000-1400-000000000000}">
      <formula1>ValidConsequenceList</formula1>
    </dataValidation>
    <dataValidation type="list" allowBlank="1" showInputMessage="1" showErrorMessage="1" sqref="P4:P27" xr:uid="{00000000-0002-0000-1400-000001000000}">
      <formula1>ValidCompletion</formula1>
    </dataValidation>
    <dataValidation type="list" allowBlank="1" showInputMessage="1" showErrorMessage="1" sqref="N4:N27 I4:I27" xr:uid="{00000000-0002-0000-1400-000002000000}">
      <formula1>ValidLikelyhood</formula1>
    </dataValidation>
    <dataValidation type="list" allowBlank="1" showInputMessage="1" showErrorMessage="1" sqref="M4:M27 H4:H27" xr:uid="{00000000-0002-0000-1400-000003000000}">
      <formula1>ValidConsequence</formula1>
    </dataValidation>
  </dataValidations>
  <pageMargins left="0.11811023622047245" right="0.11811023622047245" top="0.15748031496062992" bottom="0.15748031496062992" header="0.31496062992125984" footer="0.31496062992125984"/>
  <pageSetup paperSize="8" scale="70" fitToHeight="0" orientation="landscape" r:id="rId1"/>
  <headerFooter>
    <oddFooter>&amp;L&amp;F&amp;CPage &amp;P of &amp;N</oddFooter>
  </headerFooter>
  <drawing r:id="rId2"/>
  <legacyDrawing r:id="rId3"/>
  <legacyDrawingHF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7">
    <tabColor rgb="FFFFD400"/>
    <pageSetUpPr fitToPage="1"/>
  </sheetPr>
  <dimension ref="A1:S54"/>
  <sheetViews>
    <sheetView view="pageBreakPreview" zoomScale="70" zoomScaleNormal="100" zoomScaleSheetLayoutView="70" workbookViewId="0"/>
  </sheetViews>
  <sheetFormatPr defaultColWidth="9.140625" defaultRowHeight="12.75" x14ac:dyDescent="0.2"/>
  <cols>
    <col min="1" max="1" width="5.28515625" style="157" customWidth="1"/>
    <col min="2" max="2" width="38.5703125" style="147" customWidth="1"/>
    <col min="3" max="3" width="33.42578125" style="147" customWidth="1"/>
    <col min="4" max="4" width="25.42578125" style="147" customWidth="1"/>
    <col min="5" max="5" width="42.42578125" style="147" customWidth="1"/>
    <col min="6" max="6" width="9.42578125" style="147" bestFit="1" customWidth="1"/>
    <col min="7" max="7" width="4.7109375" style="146" customWidth="1"/>
    <col min="8" max="9" width="4.7109375" style="148" customWidth="1"/>
    <col min="10" max="10" width="33.28515625" style="147" customWidth="1"/>
    <col min="11" max="11" width="20.85546875" style="147" customWidth="1"/>
    <col min="12" max="14" width="4.7109375" style="147" customWidth="1"/>
    <col min="15" max="15" width="6.28515625" style="147" customWidth="1"/>
    <col min="16" max="16" width="11.7109375" style="147" customWidth="1"/>
    <col min="17" max="17" width="7.42578125" style="147" hidden="1" customWidth="1"/>
    <col min="18" max="18" width="5.85546875" style="147" hidden="1" customWidth="1"/>
    <col min="19" max="19" width="9.5703125" style="147" hidden="1" customWidth="1"/>
    <col min="20" max="16384" width="9.140625" style="147"/>
  </cols>
  <sheetData>
    <row r="1" spans="1:19" ht="41.25" customHeight="1" x14ac:dyDescent="0.2">
      <c r="A1" s="145" t="str">
        <f ca="1">REPLACE(CELL("filename",A1),1,FIND("]",CELL("filename",A1)),"")</f>
        <v>16.0 Hydrostatic Testing</v>
      </c>
      <c r="B1" s="146"/>
      <c r="C1" s="146"/>
      <c r="D1" s="146"/>
      <c r="E1" s="146"/>
      <c r="J1" s="148"/>
      <c r="K1" s="146"/>
      <c r="L1" s="146"/>
      <c r="O1" s="1040"/>
      <c r="P1" s="1040"/>
      <c r="Q1" s="1040"/>
      <c r="R1" s="1040"/>
      <c r="S1" s="1040"/>
    </row>
    <row r="2" spans="1:19" ht="12.75" customHeight="1" x14ac:dyDescent="0.2">
      <c r="A2" s="704" t="s">
        <v>0</v>
      </c>
      <c r="B2" s="704"/>
      <c r="C2" s="704"/>
      <c r="D2" s="704"/>
      <c r="E2" s="704"/>
      <c r="F2" s="704"/>
      <c r="G2" s="704" t="s">
        <v>1</v>
      </c>
      <c r="H2" s="1047"/>
      <c r="I2" s="1047"/>
      <c r="J2" s="704" t="s">
        <v>2</v>
      </c>
      <c r="K2" s="704" t="s">
        <v>3</v>
      </c>
      <c r="L2" s="704" t="s">
        <v>4</v>
      </c>
      <c r="M2" s="704"/>
      <c r="N2" s="704"/>
      <c r="O2" s="704" t="s">
        <v>5</v>
      </c>
      <c r="P2" s="704" t="s">
        <v>6</v>
      </c>
      <c r="Q2" s="871" t="s">
        <v>431</v>
      </c>
      <c r="R2" s="42"/>
      <c r="S2" s="871" t="s">
        <v>432</v>
      </c>
    </row>
    <row r="3" spans="1:19" s="149" customFormat="1" ht="56.25" customHeight="1" thickBot="1" x14ac:dyDescent="0.25">
      <c r="A3" s="245" t="s">
        <v>7</v>
      </c>
      <c r="B3" s="245" t="s">
        <v>8</v>
      </c>
      <c r="C3" s="245" t="s">
        <v>9</v>
      </c>
      <c r="D3" s="245" t="s">
        <v>10</v>
      </c>
      <c r="E3" s="245" t="s">
        <v>11</v>
      </c>
      <c r="F3" s="245" t="s">
        <v>12</v>
      </c>
      <c r="G3" s="42" t="s">
        <v>13</v>
      </c>
      <c r="H3" s="42" t="s">
        <v>14</v>
      </c>
      <c r="I3" s="42" t="s">
        <v>15</v>
      </c>
      <c r="J3" s="1048"/>
      <c r="K3" s="704"/>
      <c r="L3" s="42" t="s">
        <v>13</v>
      </c>
      <c r="M3" s="42" t="s">
        <v>14</v>
      </c>
      <c r="N3" s="42" t="s">
        <v>15</v>
      </c>
      <c r="O3" s="704"/>
      <c r="P3" s="704"/>
      <c r="Q3" s="875"/>
      <c r="R3" s="240" t="s">
        <v>434</v>
      </c>
      <c r="S3" s="875"/>
    </row>
    <row r="4" spans="1:19" s="377" customFormat="1" ht="22.5" x14ac:dyDescent="0.2">
      <c r="A4" s="1052">
        <v>18.100000000000001</v>
      </c>
      <c r="B4" s="885" t="s">
        <v>1691</v>
      </c>
      <c r="C4" s="426" t="s">
        <v>1692</v>
      </c>
      <c r="D4" s="360" t="s">
        <v>393</v>
      </c>
      <c r="E4" s="427" t="s">
        <v>1693</v>
      </c>
      <c r="F4" s="880" t="s">
        <v>368</v>
      </c>
      <c r="G4" s="167" t="s">
        <v>47</v>
      </c>
      <c r="H4" s="167">
        <v>5</v>
      </c>
      <c r="I4" s="74" t="str">
        <f>IF(ISERROR(INDEX('Risk Matrix'!$D$7:$I$11,(VLOOKUP(G4,'Risk Matrix'!$AB$18:$AC$22,2)),(VLOOKUP(H4,'Risk Matrix'!$AE$18:$AF$22,2)))),"",INDEX('Risk Matrix'!$D$7:$I$11,(VLOOKUP(G4,'Risk Matrix'!$AB$18:$AC$22,2)),(VLOOKUP(H4,'Risk Matrix'!$AE$18:$AF$22,2))))</f>
        <v>M</v>
      </c>
      <c r="J4" s="168"/>
      <c r="K4" s="168"/>
      <c r="L4" s="167"/>
      <c r="M4" s="167"/>
      <c r="N4" s="74" t="str">
        <f>IF(ISERROR(INDEX('Risk Matrix'!$D$7:$I$11,(VLOOKUP(L4,'Risk Matrix'!$AB$18:$AC$22,2)),(VLOOKUP(M4,'Risk Matrix'!$AE$18:$AF$22,2)))),"",INDEX('Risk Matrix'!$D$7:$I$11,(VLOOKUP(L4,'Risk Matrix'!$AB$18:$AC$22,2)),(VLOOKUP(M4,'Risk Matrix'!$AE$18:$AF$22,2))))</f>
        <v/>
      </c>
      <c r="O4" s="169"/>
      <c r="P4" s="170"/>
      <c r="Q4" s="374"/>
      <c r="R4" s="375"/>
      <c r="S4" s="376"/>
    </row>
    <row r="5" spans="1:19" s="157" customFormat="1" ht="56.25" x14ac:dyDescent="0.2">
      <c r="A5" s="1053"/>
      <c r="B5" s="886"/>
      <c r="C5" s="175" t="s">
        <v>1694</v>
      </c>
      <c r="D5" s="109" t="s">
        <v>393</v>
      </c>
      <c r="E5" s="176" t="s">
        <v>1695</v>
      </c>
      <c r="F5" s="888"/>
      <c r="G5" s="150" t="s">
        <v>47</v>
      </c>
      <c r="H5" s="150">
        <v>5</v>
      </c>
      <c r="I5" s="131" t="str">
        <f>IF(ISERROR(INDEX('Risk Matrix'!$D$7:$I$11,(VLOOKUP(G5,'Risk Matrix'!$AB$18:$AC$22,2)),(VLOOKUP(H5,'Risk Matrix'!$AE$18:$AF$22,2)))),"",INDEX('Risk Matrix'!$D$7:$I$11,(VLOOKUP(G5,'Risk Matrix'!$AB$18:$AC$22,2)),(VLOOKUP(H5,'Risk Matrix'!$AE$18:$AF$22,2))))</f>
        <v>M</v>
      </c>
      <c r="J5" s="151"/>
      <c r="K5" s="151"/>
      <c r="L5" s="150"/>
      <c r="M5" s="150"/>
      <c r="N5" s="128"/>
      <c r="O5" s="152"/>
      <c r="P5" s="153"/>
      <c r="Q5" s="154"/>
      <c r="R5" s="155"/>
      <c r="S5" s="156"/>
    </row>
    <row r="6" spans="1:19" s="157" customFormat="1" ht="56.25" x14ac:dyDescent="0.2">
      <c r="A6" s="1053"/>
      <c r="B6" s="886"/>
      <c r="C6" s="175" t="s">
        <v>1696</v>
      </c>
      <c r="D6" s="111" t="s">
        <v>157</v>
      </c>
      <c r="E6" s="176" t="s">
        <v>1697</v>
      </c>
      <c r="F6" s="888"/>
      <c r="G6" s="150" t="s">
        <v>67</v>
      </c>
      <c r="H6" s="150">
        <v>4</v>
      </c>
      <c r="I6" s="131" t="str">
        <f>IF(ISERROR(INDEX('Risk Matrix'!$D$7:$I$11,(VLOOKUP(G6,'Risk Matrix'!$AB$18:$AC$22,2)),(VLOOKUP(H6,'Risk Matrix'!$AE$18:$AF$22,2)))),"",INDEX('Risk Matrix'!$D$7:$I$11,(VLOOKUP(G6,'Risk Matrix'!$AB$18:$AC$22,2)),(VLOOKUP(H6,'Risk Matrix'!$AE$18:$AF$22,2))))</f>
        <v>M</v>
      </c>
      <c r="J6" s="151"/>
      <c r="K6" s="151"/>
      <c r="L6" s="150"/>
      <c r="M6" s="150"/>
      <c r="N6" s="128"/>
      <c r="O6" s="152"/>
      <c r="P6" s="153"/>
      <c r="Q6" s="154"/>
      <c r="R6" s="155"/>
      <c r="S6" s="156"/>
    </row>
    <row r="7" spans="1:19" s="157" customFormat="1" ht="22.5" x14ac:dyDescent="0.2">
      <c r="A7" s="1053"/>
      <c r="B7" s="886"/>
      <c r="C7" s="177" t="s">
        <v>1698</v>
      </c>
      <c r="D7" s="111" t="s">
        <v>127</v>
      </c>
      <c r="E7" s="178" t="s">
        <v>1699</v>
      </c>
      <c r="F7" s="888"/>
      <c r="G7" s="158" t="s">
        <v>25</v>
      </c>
      <c r="H7" s="158">
        <v>4</v>
      </c>
      <c r="I7" s="131" t="str">
        <f>IF(ISERROR(INDEX('Risk Matrix'!$D$7:$I$11,(VLOOKUP(G7,'Risk Matrix'!$AB$18:$AC$22,2)),(VLOOKUP(H7,'Risk Matrix'!$AE$18:$AF$22,2)))),"",INDEX('Risk Matrix'!$D$7:$I$11,(VLOOKUP(G7,'Risk Matrix'!$AB$18:$AC$22,2)),(VLOOKUP(H7,'Risk Matrix'!$AE$18:$AF$22,2))))</f>
        <v>L</v>
      </c>
      <c r="J7" s="159"/>
      <c r="K7" s="159"/>
      <c r="L7" s="150"/>
      <c r="M7" s="150"/>
      <c r="N7" s="128" t="str">
        <f>IF(ISERROR(INDEX('Risk Matrix'!$D$7:$I$11,(VLOOKUP(L7,'Risk Matrix'!$AB$18:$AC$22,2)),(VLOOKUP(M7,'Risk Matrix'!$AE$18:$AF$22,2)))),"",INDEX('Risk Matrix'!$D$7:$I$11,(VLOOKUP(L7,'Risk Matrix'!$AB$18:$AC$22,2)),(VLOOKUP(M7,'Risk Matrix'!$AE$18:$AF$22,2))))</f>
        <v/>
      </c>
      <c r="O7" s="152"/>
      <c r="P7" s="153"/>
      <c r="Q7" s="154"/>
      <c r="R7" s="155"/>
      <c r="S7" s="156"/>
    </row>
    <row r="8" spans="1:19" s="157" customFormat="1" ht="22.5" x14ac:dyDescent="0.2">
      <c r="A8" s="1053"/>
      <c r="B8" s="886"/>
      <c r="C8" s="177" t="s">
        <v>1700</v>
      </c>
      <c r="D8" s="112" t="s">
        <v>1701</v>
      </c>
      <c r="E8" s="178" t="s">
        <v>1702</v>
      </c>
      <c r="F8" s="888"/>
      <c r="G8" s="158" t="s">
        <v>25</v>
      </c>
      <c r="H8" s="158">
        <v>4</v>
      </c>
      <c r="I8" s="131" t="str">
        <f>IF(ISERROR(INDEX('Risk Matrix'!$D$7:$I$11,(VLOOKUP(G8,'Risk Matrix'!$AB$18:$AC$22,2)),(VLOOKUP(H8,'Risk Matrix'!$AE$18:$AF$22,2)))),"",INDEX('Risk Matrix'!$D$7:$I$11,(VLOOKUP(G8,'Risk Matrix'!$AB$18:$AC$22,2)),(VLOOKUP(H8,'Risk Matrix'!$AE$18:$AF$22,2))))</f>
        <v>L</v>
      </c>
      <c r="J8" s="159"/>
      <c r="K8" s="159"/>
      <c r="L8" s="150"/>
      <c r="M8" s="150"/>
      <c r="N8" s="128" t="str">
        <f>IF(ISERROR(INDEX('Risk Matrix'!$D$7:$I$11,(VLOOKUP(L8,'Risk Matrix'!$AB$18:$AC$22,2)),(VLOOKUP(M8,'Risk Matrix'!$AE$18:$AF$22,2)))),"",INDEX('Risk Matrix'!$D$7:$I$11,(VLOOKUP(L8,'Risk Matrix'!$AB$18:$AC$22,2)),(VLOOKUP(M8,'Risk Matrix'!$AE$18:$AF$22,2))))</f>
        <v/>
      </c>
      <c r="O8" s="152"/>
      <c r="P8" s="153"/>
      <c r="Q8" s="154"/>
      <c r="R8" s="155"/>
      <c r="S8" s="156"/>
    </row>
    <row r="9" spans="1:19" s="157" customFormat="1" ht="45" x14ac:dyDescent="0.2">
      <c r="A9" s="1053"/>
      <c r="B9" s="886"/>
      <c r="C9" s="177" t="s">
        <v>1703</v>
      </c>
      <c r="D9" s="112" t="s">
        <v>1704</v>
      </c>
      <c r="E9" s="178" t="s">
        <v>1705</v>
      </c>
      <c r="F9" s="888"/>
      <c r="G9" s="158" t="s">
        <v>25</v>
      </c>
      <c r="H9" s="158">
        <v>4</v>
      </c>
      <c r="I9" s="131" t="str">
        <f>IF(ISERROR(INDEX('Risk Matrix'!$D$7:$I$11,(VLOOKUP(G9,'Risk Matrix'!$AB$18:$AC$22,2)),(VLOOKUP(H9,'Risk Matrix'!$AE$18:$AF$22,2)))),"",INDEX('Risk Matrix'!$D$7:$I$11,(VLOOKUP(G9,'Risk Matrix'!$AB$18:$AC$22,2)),(VLOOKUP(H9,'Risk Matrix'!$AE$18:$AF$22,2))))</f>
        <v>L</v>
      </c>
      <c r="J9" s="159"/>
      <c r="K9" s="159"/>
      <c r="L9" s="150"/>
      <c r="M9" s="150"/>
      <c r="N9" s="128" t="str">
        <f>IF(ISERROR(INDEX('Risk Matrix'!$D$7:$I$11,(VLOOKUP(L9,'Risk Matrix'!$AB$18:$AC$22,2)),(VLOOKUP(M9,'Risk Matrix'!$AE$18:$AF$22,2)))),"",INDEX('Risk Matrix'!$D$7:$I$11,(VLOOKUP(L9,'Risk Matrix'!$AB$18:$AC$22,2)),(VLOOKUP(M9,'Risk Matrix'!$AE$18:$AF$22,2))))</f>
        <v/>
      </c>
      <c r="O9" s="152"/>
      <c r="P9" s="153"/>
      <c r="Q9" s="154"/>
      <c r="R9" s="155"/>
      <c r="S9" s="156"/>
    </row>
    <row r="10" spans="1:19" s="381" customFormat="1" ht="23.25" thickBot="1" x14ac:dyDescent="0.25">
      <c r="A10" s="1054"/>
      <c r="B10" s="887"/>
      <c r="C10" s="196" t="s">
        <v>1706</v>
      </c>
      <c r="D10" s="130" t="s">
        <v>117</v>
      </c>
      <c r="E10" s="197" t="s">
        <v>1707</v>
      </c>
      <c r="F10" s="881"/>
      <c r="G10" s="171" t="s">
        <v>43</v>
      </c>
      <c r="H10" s="171">
        <v>4</v>
      </c>
      <c r="I10" s="61" t="str">
        <f>IF(ISERROR(INDEX('Risk Matrix'!$D$7:$I$11,(VLOOKUP(G10,'Risk Matrix'!$AB$18:$AC$22,2)),(VLOOKUP(H10,'Risk Matrix'!$AE$18:$AF$22,2)))),"",INDEX('Risk Matrix'!$D$7:$I$11,(VLOOKUP(G10,'Risk Matrix'!$AB$18:$AC$22,2)),(VLOOKUP(H10,'Risk Matrix'!$AE$18:$AF$22,2))))</f>
        <v>L</v>
      </c>
      <c r="J10" s="172"/>
      <c r="K10" s="172"/>
      <c r="L10" s="171"/>
      <c r="M10" s="171"/>
      <c r="N10" s="61" t="str">
        <f>IF(ISERROR(INDEX('Risk Matrix'!$D$7:$I$11,(VLOOKUP(L10,'Risk Matrix'!$AB$18:$AC$22,2)),(VLOOKUP(M10,'Risk Matrix'!$AE$18:$AF$22,2)))),"",INDEX('Risk Matrix'!$D$7:$I$11,(VLOOKUP(L10,'Risk Matrix'!$AB$18:$AC$22,2)),(VLOOKUP(M10,'Risk Matrix'!$AE$18:$AF$22,2))))</f>
        <v/>
      </c>
      <c r="O10" s="173"/>
      <c r="P10" s="174"/>
      <c r="Q10" s="378"/>
      <c r="R10" s="379"/>
      <c r="S10" s="380"/>
    </row>
    <row r="11" spans="1:19" s="377" customFormat="1" ht="45" x14ac:dyDescent="0.2">
      <c r="A11" s="1052">
        <v>18.2</v>
      </c>
      <c r="B11" s="885" t="s">
        <v>1708</v>
      </c>
      <c r="C11" s="168" t="s">
        <v>1709</v>
      </c>
      <c r="D11" s="110" t="s">
        <v>1710</v>
      </c>
      <c r="E11" s="132" t="s">
        <v>1711</v>
      </c>
      <c r="F11" s="880" t="s">
        <v>1712</v>
      </c>
      <c r="G11" s="167" t="s">
        <v>25</v>
      </c>
      <c r="H11" s="167">
        <v>4</v>
      </c>
      <c r="I11" s="74" t="str">
        <f>IF(ISERROR(INDEX('Risk Matrix'!$D$7:$I$11,(VLOOKUP(G11,'Risk Matrix'!$AB$18:$AC$22,2)),(VLOOKUP(H11,'Risk Matrix'!$AE$18:$AF$22,2)))),"",INDEX('Risk Matrix'!$D$7:$I$11,(VLOOKUP(G11,'Risk Matrix'!$AB$18:$AC$22,2)),(VLOOKUP(H11,'Risk Matrix'!$AE$18:$AF$22,2))))</f>
        <v>L</v>
      </c>
      <c r="J11" s="168"/>
      <c r="K11" s="168"/>
      <c r="L11" s="167"/>
      <c r="M11" s="167"/>
      <c r="N11" s="74" t="str">
        <f>IF(ISERROR(INDEX('Risk Matrix'!$D$7:$I$11,(VLOOKUP(L11,'Risk Matrix'!$AB$18:$AC$22,2)),(VLOOKUP(M11,'Risk Matrix'!$AE$18:$AF$22,2)))),"",INDEX('Risk Matrix'!$D$7:$I$11,(VLOOKUP(L11,'Risk Matrix'!$AB$18:$AC$22,2)),(VLOOKUP(M11,'Risk Matrix'!$AE$18:$AF$22,2))))</f>
        <v/>
      </c>
      <c r="O11" s="169"/>
      <c r="P11" s="170"/>
      <c r="Q11" s="374"/>
      <c r="R11" s="375"/>
      <c r="S11" s="376"/>
    </row>
    <row r="12" spans="1:19" s="157" customFormat="1" ht="22.5" x14ac:dyDescent="0.2">
      <c r="A12" s="1053"/>
      <c r="B12" s="886"/>
      <c r="C12" s="159" t="s">
        <v>1713</v>
      </c>
      <c r="D12" s="107" t="s">
        <v>479</v>
      </c>
      <c r="E12" s="133" t="s">
        <v>1714</v>
      </c>
      <c r="F12" s="888"/>
      <c r="G12" s="158" t="s">
        <v>47</v>
      </c>
      <c r="H12" s="158">
        <v>5</v>
      </c>
      <c r="I12" s="128" t="str">
        <f>IF(ISERROR(INDEX('Risk Matrix'!$D$7:$I$11,(VLOOKUP(G12,'Risk Matrix'!$AB$18:$AC$22,2)),(VLOOKUP(H12,'Risk Matrix'!$AE$18:$AF$22,2)))),"",INDEX('Risk Matrix'!$D$7:$I$11,(VLOOKUP(G12,'Risk Matrix'!$AB$18:$AC$22,2)),(VLOOKUP(H12,'Risk Matrix'!$AE$18:$AF$22,2))))</f>
        <v>M</v>
      </c>
      <c r="J12" s="159"/>
      <c r="K12" s="159"/>
      <c r="L12" s="150"/>
      <c r="M12" s="150"/>
      <c r="N12" s="128"/>
      <c r="O12" s="152"/>
      <c r="P12" s="153"/>
      <c r="Q12" s="154"/>
      <c r="R12" s="155"/>
      <c r="S12" s="156"/>
    </row>
    <row r="13" spans="1:19" s="157" customFormat="1" ht="51" customHeight="1" x14ac:dyDescent="0.2">
      <c r="A13" s="1053"/>
      <c r="B13" s="886"/>
      <c r="C13" s="159" t="s">
        <v>1715</v>
      </c>
      <c r="D13" s="107" t="s">
        <v>393</v>
      </c>
      <c r="E13" s="133" t="s">
        <v>1716</v>
      </c>
      <c r="F13" s="888"/>
      <c r="G13" s="158" t="s">
        <v>47</v>
      </c>
      <c r="H13" s="158">
        <v>5</v>
      </c>
      <c r="I13" s="128" t="str">
        <f>IF(ISERROR(INDEX('Risk Matrix'!$D$7:$I$11,(VLOOKUP(G13,'Risk Matrix'!$AB$18:$AC$22,2)),(VLOOKUP(H13,'Risk Matrix'!$AE$18:$AF$22,2)))),"",INDEX('Risk Matrix'!$D$7:$I$11,(VLOOKUP(G13,'Risk Matrix'!$AB$18:$AC$22,2)),(VLOOKUP(H13,'Risk Matrix'!$AE$18:$AF$22,2))))</f>
        <v>M</v>
      </c>
      <c r="J13" s="159"/>
      <c r="K13" s="159"/>
      <c r="L13" s="150"/>
      <c r="M13" s="150"/>
      <c r="N13" s="128"/>
      <c r="O13" s="152"/>
      <c r="P13" s="153"/>
      <c r="Q13" s="154"/>
      <c r="R13" s="155"/>
      <c r="S13" s="156"/>
    </row>
    <row r="14" spans="1:19" s="381" customFormat="1" ht="30.75" customHeight="1" thickBot="1" x14ac:dyDescent="0.25">
      <c r="A14" s="1054"/>
      <c r="B14" s="887"/>
      <c r="C14" s="172" t="s">
        <v>1717</v>
      </c>
      <c r="D14" s="108" t="s">
        <v>380</v>
      </c>
      <c r="E14" s="134" t="s">
        <v>1718</v>
      </c>
      <c r="F14" s="881"/>
      <c r="G14" s="171" t="s">
        <v>43</v>
      </c>
      <c r="H14" s="171">
        <v>4</v>
      </c>
      <c r="I14" s="217" t="str">
        <f>IF(ISERROR(INDEX('Risk Matrix'!$D$7:$I$11,(VLOOKUP(G14,'Risk Matrix'!$AB$18:$AC$22,2)),(VLOOKUP(H14,'Risk Matrix'!$AE$18:$AF$22,2)))),"",INDEX('Risk Matrix'!$D$7:$I$11,(VLOOKUP(G14,'Risk Matrix'!$AB$18:$AC$22,2)),(VLOOKUP(H14,'Risk Matrix'!$AE$18:$AF$22,2))))</f>
        <v>L</v>
      </c>
      <c r="J14" s="172"/>
      <c r="K14" s="172"/>
      <c r="L14" s="181"/>
      <c r="M14" s="181"/>
      <c r="N14" s="217"/>
      <c r="O14" s="349"/>
      <c r="P14" s="182"/>
      <c r="Q14" s="378"/>
      <c r="R14" s="379"/>
      <c r="S14" s="380"/>
    </row>
    <row r="15" spans="1:19" s="377" customFormat="1" ht="33.75" x14ac:dyDescent="0.2">
      <c r="A15" s="1052">
        <v>18.3</v>
      </c>
      <c r="B15" s="885" t="s">
        <v>1719</v>
      </c>
      <c r="C15" s="168" t="s">
        <v>1720</v>
      </c>
      <c r="D15" s="110" t="s">
        <v>1721</v>
      </c>
      <c r="E15" s="132" t="s">
        <v>1722</v>
      </c>
      <c r="F15" s="880" t="s">
        <v>374</v>
      </c>
      <c r="G15" s="167" t="s">
        <v>47</v>
      </c>
      <c r="H15" s="167">
        <v>5</v>
      </c>
      <c r="I15" s="246" t="str">
        <f>IF(ISERROR(INDEX('Risk Matrix'!$D$7:$I$11,(VLOOKUP(G15,'Risk Matrix'!$AB$18:$AC$22,2)),(VLOOKUP(H15,'Risk Matrix'!$AE$18:$AF$22,2)))),"",INDEX('Risk Matrix'!$D$7:$I$11,(VLOOKUP(G15,'Risk Matrix'!$AB$18:$AC$22,2)),(VLOOKUP(H15,'Risk Matrix'!$AE$18:$AF$22,2))))</f>
        <v>M</v>
      </c>
      <c r="J15" s="168"/>
      <c r="K15" s="168"/>
      <c r="L15" s="167"/>
      <c r="M15" s="167"/>
      <c r="N15" s="74" t="str">
        <f>IF(ISERROR(INDEX('Risk Matrix'!$D$7:$I$11,(VLOOKUP(L15,'Risk Matrix'!$AB$18:$AC$22,2)),(VLOOKUP(M15,'Risk Matrix'!$AE$18:$AF$22,2)))),"",INDEX('Risk Matrix'!$D$7:$I$11,(VLOOKUP(L15,'Risk Matrix'!$AB$18:$AC$22,2)),(VLOOKUP(M15,'Risk Matrix'!$AE$18:$AF$22,2))))</f>
        <v/>
      </c>
      <c r="O15" s="169"/>
      <c r="P15" s="170"/>
      <c r="Q15" s="374"/>
      <c r="R15" s="375"/>
      <c r="S15" s="376"/>
    </row>
    <row r="16" spans="1:19" s="157" customFormat="1" ht="33" customHeight="1" x14ac:dyDescent="0.2">
      <c r="A16" s="1053"/>
      <c r="B16" s="886"/>
      <c r="C16" s="159" t="s">
        <v>1723</v>
      </c>
      <c r="D16" s="107" t="s">
        <v>1721</v>
      </c>
      <c r="E16" s="133" t="s">
        <v>1724</v>
      </c>
      <c r="F16" s="888"/>
      <c r="G16" s="158" t="s">
        <v>47</v>
      </c>
      <c r="H16" s="158">
        <v>5</v>
      </c>
      <c r="I16" s="131" t="str">
        <f>IF(ISERROR(INDEX('Risk Matrix'!$D$7:$I$11,(VLOOKUP(G16,'Risk Matrix'!$AB$18:$AC$22,2)),(VLOOKUP(H16,'Risk Matrix'!$AE$18:$AF$22,2)))),"",INDEX('Risk Matrix'!$D$7:$I$11,(VLOOKUP(G16,'Risk Matrix'!$AB$18:$AC$22,2)),(VLOOKUP(H16,'Risk Matrix'!$AE$18:$AF$22,2))))</f>
        <v>M</v>
      </c>
      <c r="J16" s="159"/>
      <c r="K16" s="159"/>
      <c r="L16" s="150"/>
      <c r="M16" s="150"/>
      <c r="N16" s="128"/>
      <c r="O16" s="152"/>
      <c r="P16" s="153"/>
      <c r="Q16" s="154"/>
      <c r="R16" s="155"/>
      <c r="S16" s="156"/>
    </row>
    <row r="17" spans="1:19" s="157" customFormat="1" ht="106.5" customHeight="1" x14ac:dyDescent="0.2">
      <c r="A17" s="1053"/>
      <c r="B17" s="886"/>
      <c r="C17" s="159" t="s">
        <v>1725</v>
      </c>
      <c r="D17" s="107" t="s">
        <v>127</v>
      </c>
      <c r="E17" s="133" t="s">
        <v>1726</v>
      </c>
      <c r="F17" s="888"/>
      <c r="G17" s="158" t="s">
        <v>25</v>
      </c>
      <c r="H17" s="158">
        <v>4</v>
      </c>
      <c r="I17" s="131" t="str">
        <f>IF(ISERROR(INDEX('Risk Matrix'!$D$7:$I$11,(VLOOKUP(G17,'Risk Matrix'!$AB$18:$AC$22,2)),(VLOOKUP(H17,'Risk Matrix'!$AE$18:$AF$22,2)))),"",INDEX('Risk Matrix'!$D$7:$I$11,(VLOOKUP(G17,'Risk Matrix'!$AB$18:$AC$22,2)),(VLOOKUP(H17,'Risk Matrix'!$AE$18:$AF$22,2))))</f>
        <v>L</v>
      </c>
      <c r="J17" s="159"/>
      <c r="K17" s="159"/>
      <c r="L17" s="150"/>
      <c r="M17" s="150"/>
      <c r="N17" s="128"/>
      <c r="O17" s="152"/>
      <c r="P17" s="153"/>
      <c r="Q17" s="154"/>
      <c r="R17" s="155"/>
      <c r="S17" s="156"/>
    </row>
    <row r="18" spans="1:19" s="381" customFormat="1" ht="34.5" thickBot="1" x14ac:dyDescent="0.25">
      <c r="A18" s="1054"/>
      <c r="B18" s="887"/>
      <c r="C18" s="172" t="s">
        <v>1727</v>
      </c>
      <c r="D18" s="108" t="s">
        <v>1721</v>
      </c>
      <c r="E18" s="134" t="s">
        <v>1728</v>
      </c>
      <c r="F18" s="881"/>
      <c r="G18" s="171" t="s">
        <v>47</v>
      </c>
      <c r="H18" s="171">
        <v>5</v>
      </c>
      <c r="I18" s="61" t="str">
        <f>IF(ISERROR(INDEX('Risk Matrix'!$D$7:$I$11,(VLOOKUP(G18,'Risk Matrix'!$AB$18:$AC$22,2)),(VLOOKUP(H18,'Risk Matrix'!$AE$18:$AF$22,2)))),"",INDEX('Risk Matrix'!$D$7:$I$11,(VLOOKUP(G18,'Risk Matrix'!$AB$18:$AC$22,2)),(VLOOKUP(H18,'Risk Matrix'!$AE$18:$AF$22,2))))</f>
        <v>M</v>
      </c>
      <c r="J18" s="172"/>
      <c r="K18" s="172"/>
      <c r="L18" s="181"/>
      <c r="M18" s="181"/>
      <c r="N18" s="217"/>
      <c r="O18" s="349"/>
      <c r="P18" s="182"/>
      <c r="Q18" s="378"/>
      <c r="R18" s="379"/>
      <c r="S18" s="380"/>
    </row>
    <row r="19" spans="1:19" s="392" customFormat="1" ht="49.5" customHeight="1" thickBot="1" x14ac:dyDescent="0.25">
      <c r="A19" s="428">
        <v>18.399999999999999</v>
      </c>
      <c r="B19" s="429" t="s">
        <v>1729</v>
      </c>
      <c r="C19" s="143" t="s">
        <v>1730</v>
      </c>
      <c r="D19" s="354" t="s">
        <v>1731</v>
      </c>
      <c r="E19" s="144" t="s">
        <v>1732</v>
      </c>
      <c r="F19" s="67" t="s">
        <v>514</v>
      </c>
      <c r="G19" s="387" t="s">
        <v>25</v>
      </c>
      <c r="H19" s="387">
        <v>4</v>
      </c>
      <c r="I19" s="67" t="str">
        <f>IF(ISERROR(INDEX('Risk Matrix'!$D$7:$I$11,(VLOOKUP(G19,'Risk Matrix'!$AB$18:$AC$22,2)),(VLOOKUP(H19,'Risk Matrix'!$AE$18:$AF$22,2)))),"",INDEX('Risk Matrix'!$D$7:$I$11,(VLOOKUP(G19,'Risk Matrix'!$AB$18:$AC$22,2)),(VLOOKUP(H19,'Risk Matrix'!$AE$18:$AF$22,2))))</f>
        <v>L</v>
      </c>
      <c r="J19" s="386"/>
      <c r="K19" s="386"/>
      <c r="L19" s="387"/>
      <c r="M19" s="387"/>
      <c r="N19" s="67" t="str">
        <f>IF(ISERROR(INDEX('Risk Matrix'!$D$7:$I$11,(VLOOKUP(L19,'Risk Matrix'!$AB$18:$AC$22,2)),(VLOOKUP(M19,'Risk Matrix'!$AE$18:$AF$22,2)))),"",INDEX('Risk Matrix'!$D$7:$I$11,(VLOOKUP(L19,'Risk Matrix'!$AB$18:$AC$22,2)),(VLOOKUP(M19,'Risk Matrix'!$AE$18:$AF$22,2))))</f>
        <v/>
      </c>
      <c r="O19" s="385"/>
      <c r="P19" s="388"/>
      <c r="Q19" s="389"/>
      <c r="R19" s="390"/>
      <c r="S19" s="391"/>
    </row>
    <row r="20" spans="1:19" s="377" customFormat="1" ht="37.5" customHeight="1" x14ac:dyDescent="0.2">
      <c r="A20" s="1052">
        <v>18.5</v>
      </c>
      <c r="B20" s="885" t="s">
        <v>1733</v>
      </c>
      <c r="C20" s="168" t="s">
        <v>1734</v>
      </c>
      <c r="D20" s="138" t="s">
        <v>393</v>
      </c>
      <c r="E20" s="427" t="s">
        <v>1693</v>
      </c>
      <c r="F20" s="880" t="s">
        <v>374</v>
      </c>
      <c r="G20" s="167" t="s">
        <v>47</v>
      </c>
      <c r="H20" s="167">
        <v>5</v>
      </c>
      <c r="I20" s="246" t="str">
        <f>IF(ISERROR(INDEX('Risk Matrix'!$D$7:$I$11,(VLOOKUP(G20,'Risk Matrix'!$AB$18:$AC$22,2)),(VLOOKUP(H20,'Risk Matrix'!$AE$18:$AF$22,2)))),"",INDEX('Risk Matrix'!$D$7:$I$11,(VLOOKUP(G20,'Risk Matrix'!$AB$18:$AC$22,2)),(VLOOKUP(H20,'Risk Matrix'!$AE$18:$AF$22,2))))</f>
        <v>M</v>
      </c>
      <c r="J20" s="184"/>
      <c r="K20" s="184"/>
      <c r="L20" s="167"/>
      <c r="M20" s="167"/>
      <c r="N20" s="246" t="str">
        <f>IF(ISERROR(INDEX('Risk Matrix'!$D$7:$I$11,(VLOOKUP(L20,'Risk Matrix'!$AB$18:$AC$22,2)),(VLOOKUP(M20,'Risk Matrix'!$AE$18:$AF$22,2)))),"",INDEX('Risk Matrix'!$D$7:$I$11,(VLOOKUP(L20,'Risk Matrix'!$AB$18:$AC$22,2)),(VLOOKUP(M20,'Risk Matrix'!$AE$18:$AF$22,2))))</f>
        <v/>
      </c>
      <c r="O20" s="169"/>
      <c r="P20" s="170"/>
      <c r="Q20" s="374"/>
      <c r="R20" s="375"/>
      <c r="S20" s="376"/>
    </row>
    <row r="21" spans="1:19" s="157" customFormat="1" ht="63" customHeight="1" x14ac:dyDescent="0.2">
      <c r="A21" s="1053"/>
      <c r="B21" s="886"/>
      <c r="C21" s="151" t="s">
        <v>1735</v>
      </c>
      <c r="D21" s="111" t="s">
        <v>393</v>
      </c>
      <c r="E21" s="176" t="s">
        <v>1695</v>
      </c>
      <c r="F21" s="888"/>
      <c r="G21" s="150" t="s">
        <v>47</v>
      </c>
      <c r="H21" s="150">
        <v>5</v>
      </c>
      <c r="I21" s="131" t="str">
        <f>IF(ISERROR(INDEX('Risk Matrix'!$D$7:$I$11,(VLOOKUP(G21,'Risk Matrix'!$AB$18:$AC$22,2)),(VLOOKUP(H21,'Risk Matrix'!$AE$18:$AF$22,2)))),"",INDEX('Risk Matrix'!$D$7:$I$11,(VLOOKUP(G21,'Risk Matrix'!$AB$18:$AC$22,2)),(VLOOKUP(H21,'Risk Matrix'!$AE$18:$AF$22,2))))</f>
        <v>M</v>
      </c>
      <c r="J21" s="187"/>
      <c r="K21" s="187"/>
      <c r="L21" s="150"/>
      <c r="M21" s="198"/>
      <c r="N21" s="131" t="str">
        <f>IF(ISERROR(INDEX('Risk Matrix'!$D$7:$I$11,(VLOOKUP(L21,'Risk Matrix'!$AB$18:$AC$22,2)),(VLOOKUP(M21,'Risk Matrix'!$AE$18:$AF$22,2)))),"",INDEX('Risk Matrix'!$D$7:$I$11,(VLOOKUP(L21,'Risk Matrix'!$AB$18:$AC$22,2)),(VLOOKUP(M21,'Risk Matrix'!$AE$18:$AF$22,2))))</f>
        <v/>
      </c>
      <c r="O21" s="199"/>
      <c r="P21" s="153"/>
      <c r="Q21" s="154"/>
      <c r="R21" s="155"/>
      <c r="S21" s="156"/>
    </row>
    <row r="22" spans="1:19" s="157" customFormat="1" ht="52.5" customHeight="1" x14ac:dyDescent="0.2">
      <c r="A22" s="1053"/>
      <c r="B22" s="886"/>
      <c r="C22" s="151" t="s">
        <v>1736</v>
      </c>
      <c r="D22" s="111" t="s">
        <v>157</v>
      </c>
      <c r="E22" s="230" t="s">
        <v>1737</v>
      </c>
      <c r="F22" s="888"/>
      <c r="G22" s="150" t="s">
        <v>67</v>
      </c>
      <c r="H22" s="150">
        <v>4</v>
      </c>
      <c r="I22" s="131" t="str">
        <f>IF(ISERROR(INDEX('Risk Matrix'!$D$7:$I$11,(VLOOKUP(G22,'Risk Matrix'!$AB$18:$AC$22,2)),(VLOOKUP(H22,'Risk Matrix'!$AE$18:$AF$22,2)))),"",INDEX('Risk Matrix'!$D$7:$I$11,(VLOOKUP(G22,'Risk Matrix'!$AB$18:$AC$22,2)),(VLOOKUP(H22,'Risk Matrix'!$AE$18:$AF$22,2))))</f>
        <v>M</v>
      </c>
      <c r="J22" s="187"/>
      <c r="K22" s="187"/>
      <c r="L22" s="150"/>
      <c r="M22" s="198"/>
      <c r="N22" s="131" t="str">
        <f>IF(ISERROR(INDEX('Risk Matrix'!$D$7:$I$11,(VLOOKUP(L22,'Risk Matrix'!$AB$18:$AC$22,2)),(VLOOKUP(M22,'Risk Matrix'!$AE$18:$AF$22,2)))),"",INDEX('Risk Matrix'!$D$7:$I$11,(VLOOKUP(L22,'Risk Matrix'!$AB$18:$AC$22,2)),(VLOOKUP(M22,'Risk Matrix'!$AE$18:$AF$22,2))))</f>
        <v/>
      </c>
      <c r="O22" s="199"/>
      <c r="P22" s="153"/>
      <c r="Q22" s="154"/>
      <c r="R22" s="155"/>
      <c r="S22" s="156"/>
    </row>
    <row r="23" spans="1:19" s="157" customFormat="1" ht="26.25" customHeight="1" x14ac:dyDescent="0.2">
      <c r="A23" s="1053"/>
      <c r="B23" s="886"/>
      <c r="C23" s="151" t="s">
        <v>1738</v>
      </c>
      <c r="D23" s="111" t="s">
        <v>127</v>
      </c>
      <c r="E23" s="230" t="s">
        <v>1739</v>
      </c>
      <c r="F23" s="888"/>
      <c r="G23" s="150" t="s">
        <v>25</v>
      </c>
      <c r="H23" s="150">
        <v>4</v>
      </c>
      <c r="I23" s="131" t="str">
        <f>IF(ISERROR(INDEX('Risk Matrix'!$D$7:$I$11,(VLOOKUP(G23,'Risk Matrix'!$AB$18:$AC$22,2)),(VLOOKUP(H23,'Risk Matrix'!$AE$18:$AF$22,2)))),"",INDEX('Risk Matrix'!$D$7:$I$11,(VLOOKUP(G23,'Risk Matrix'!$AB$18:$AC$22,2)),(VLOOKUP(H23,'Risk Matrix'!$AE$18:$AF$22,2))))</f>
        <v>L</v>
      </c>
      <c r="J23" s="187"/>
      <c r="K23" s="187"/>
      <c r="L23" s="150"/>
      <c r="M23" s="198"/>
      <c r="N23" s="131" t="str">
        <f>IF(ISERROR(INDEX('Risk Matrix'!$D$7:$I$11,(VLOOKUP(L23,'Risk Matrix'!$AB$18:$AC$22,2)),(VLOOKUP(M23,'Risk Matrix'!$AE$18:$AF$22,2)))),"",INDEX('Risk Matrix'!$D$7:$I$11,(VLOOKUP(L23,'Risk Matrix'!$AB$18:$AC$22,2)),(VLOOKUP(M23,'Risk Matrix'!$AE$18:$AF$22,2))))</f>
        <v/>
      </c>
      <c r="O23" s="199"/>
      <c r="P23" s="153"/>
      <c r="Q23" s="154"/>
      <c r="R23" s="155"/>
      <c r="S23" s="156"/>
    </row>
    <row r="24" spans="1:19" s="157" customFormat="1" ht="27" customHeight="1" x14ac:dyDescent="0.2">
      <c r="A24" s="1053"/>
      <c r="B24" s="886"/>
      <c r="C24" s="159" t="s">
        <v>1740</v>
      </c>
      <c r="D24" s="113" t="s">
        <v>1701</v>
      </c>
      <c r="E24" s="227" t="s">
        <v>1741</v>
      </c>
      <c r="F24" s="888"/>
      <c r="G24" s="158" t="s">
        <v>25</v>
      </c>
      <c r="H24" s="158">
        <v>4</v>
      </c>
      <c r="I24" s="131" t="str">
        <f>IF(ISERROR(INDEX('Risk Matrix'!$D$7:$I$11,(VLOOKUP(G24,'Risk Matrix'!$AB$18:$AC$22,2)),(VLOOKUP(H24,'Risk Matrix'!$AE$18:$AF$22,2)))),"",INDEX('Risk Matrix'!$D$7:$I$11,(VLOOKUP(G24,'Risk Matrix'!$AB$18:$AC$22,2)),(VLOOKUP(H24,'Risk Matrix'!$AE$18:$AF$22,2))))</f>
        <v>L</v>
      </c>
      <c r="J24" s="185"/>
      <c r="K24" s="185"/>
      <c r="L24" s="150"/>
      <c r="M24" s="198"/>
      <c r="N24" s="131" t="str">
        <f>IF(ISERROR(INDEX('Risk Matrix'!$D$7:$I$11,(VLOOKUP(L24,'Risk Matrix'!$AB$18:$AC$22,2)),(VLOOKUP(M24,'Risk Matrix'!$AE$18:$AF$22,2)))),"",INDEX('Risk Matrix'!$D$7:$I$11,(VLOOKUP(L24,'Risk Matrix'!$AB$18:$AC$22,2)),(VLOOKUP(M24,'Risk Matrix'!$AE$18:$AF$22,2))))</f>
        <v/>
      </c>
      <c r="O24" s="199"/>
      <c r="P24" s="153"/>
      <c r="Q24" s="154"/>
      <c r="R24" s="155"/>
      <c r="S24" s="156"/>
    </row>
    <row r="25" spans="1:19" s="157" customFormat="1" ht="39" customHeight="1" x14ac:dyDescent="0.2">
      <c r="A25" s="1053"/>
      <c r="B25" s="886"/>
      <c r="C25" s="159" t="s">
        <v>1742</v>
      </c>
      <c r="D25" s="113" t="s">
        <v>1704</v>
      </c>
      <c r="E25" s="227" t="s">
        <v>1743</v>
      </c>
      <c r="F25" s="888"/>
      <c r="G25" s="158" t="s">
        <v>25</v>
      </c>
      <c r="H25" s="158">
        <v>4</v>
      </c>
      <c r="I25" s="131" t="str">
        <f>IF(ISERROR(INDEX('Risk Matrix'!$D$7:$I$11,(VLOOKUP(G25,'Risk Matrix'!$AB$18:$AC$22,2)),(VLOOKUP(H25,'Risk Matrix'!$AE$18:$AF$22,2)))),"",INDEX('Risk Matrix'!$D$7:$I$11,(VLOOKUP(G25,'Risk Matrix'!$AB$18:$AC$22,2)),(VLOOKUP(H25,'Risk Matrix'!$AE$18:$AF$22,2))))</f>
        <v>L</v>
      </c>
      <c r="J25" s="185"/>
      <c r="K25" s="185"/>
      <c r="L25" s="150"/>
      <c r="M25" s="198"/>
      <c r="N25" s="131" t="str">
        <f>IF(ISERROR(INDEX('Risk Matrix'!$D$7:$I$11,(VLOOKUP(L25,'Risk Matrix'!$AB$18:$AC$22,2)),(VLOOKUP(M25,'Risk Matrix'!$AE$18:$AF$22,2)))),"",INDEX('Risk Matrix'!$D$7:$I$11,(VLOOKUP(L25,'Risk Matrix'!$AB$18:$AC$22,2)),(VLOOKUP(M25,'Risk Matrix'!$AE$18:$AF$22,2))))</f>
        <v/>
      </c>
      <c r="O25" s="199"/>
      <c r="P25" s="153"/>
      <c r="Q25" s="154"/>
      <c r="R25" s="155"/>
      <c r="S25" s="156"/>
    </row>
    <row r="26" spans="1:19" s="381" customFormat="1" ht="13.5" thickBot="1" x14ac:dyDescent="0.25">
      <c r="A26" s="1054"/>
      <c r="B26" s="887"/>
      <c r="C26" s="172" t="s">
        <v>1744</v>
      </c>
      <c r="D26" s="139" t="s">
        <v>117</v>
      </c>
      <c r="E26" s="228" t="s">
        <v>1745</v>
      </c>
      <c r="F26" s="881"/>
      <c r="G26" s="171" t="s">
        <v>43</v>
      </c>
      <c r="H26" s="171">
        <v>4</v>
      </c>
      <c r="I26" s="217" t="str">
        <f>IF(ISERROR(INDEX('Risk Matrix'!$D$7:$I$11,(VLOOKUP(G26,'Risk Matrix'!$AB$18:$AC$22,2)),(VLOOKUP(H26,'Risk Matrix'!$AE$18:$AF$22,2)))),"",INDEX('Risk Matrix'!$D$7:$I$11,(VLOOKUP(G26,'Risk Matrix'!$AB$18:$AC$22,2)),(VLOOKUP(H26,'Risk Matrix'!$AE$18:$AF$22,2))))</f>
        <v>L</v>
      </c>
      <c r="J26" s="186"/>
      <c r="K26" s="186"/>
      <c r="L26" s="181"/>
      <c r="M26" s="181"/>
      <c r="N26" s="61" t="str">
        <f>IF(ISERROR(INDEX('Risk Matrix'!$D$7:$I$11,(VLOOKUP(L26,'Risk Matrix'!$AB$18:$AC$22,2)),(VLOOKUP(M26,'Risk Matrix'!$AE$18:$AF$22,2)))),"",INDEX('Risk Matrix'!$D$7:$I$11,(VLOOKUP(L26,'Risk Matrix'!$AB$18:$AC$22,2)),(VLOOKUP(M26,'Risk Matrix'!$AE$18:$AF$22,2))))</f>
        <v/>
      </c>
      <c r="O26" s="349"/>
      <c r="P26" s="182"/>
      <c r="Q26" s="378"/>
      <c r="R26" s="379"/>
      <c r="S26" s="380"/>
    </row>
    <row r="46" spans="3:5" x14ac:dyDescent="0.2">
      <c r="C46" s="147" t="s">
        <v>421</v>
      </c>
      <c r="E46" s="147" t="s">
        <v>422</v>
      </c>
    </row>
    <row r="47" spans="3:5" x14ac:dyDescent="0.2">
      <c r="C47" s="147" t="s">
        <v>423</v>
      </c>
    </row>
    <row r="48" spans="3:5" x14ac:dyDescent="0.2">
      <c r="C48" s="147" t="s">
        <v>424</v>
      </c>
    </row>
    <row r="49" spans="3:3" x14ac:dyDescent="0.2">
      <c r="C49" s="147" t="s">
        <v>425</v>
      </c>
    </row>
    <row r="50" spans="3:3" x14ac:dyDescent="0.2">
      <c r="C50" s="147" t="s">
        <v>426</v>
      </c>
    </row>
    <row r="51" spans="3:3" x14ac:dyDescent="0.2">
      <c r="C51" s="147" t="s">
        <v>427</v>
      </c>
    </row>
    <row r="52" spans="3:3" x14ac:dyDescent="0.2">
      <c r="C52" s="147" t="s">
        <v>428</v>
      </c>
    </row>
    <row r="53" spans="3:3" x14ac:dyDescent="0.2">
      <c r="C53" s="147" t="s">
        <v>429</v>
      </c>
    </row>
    <row r="54" spans="3:3" x14ac:dyDescent="0.2">
      <c r="C54" s="147" t="s">
        <v>430</v>
      </c>
    </row>
  </sheetData>
  <mergeCells count="22">
    <mergeCell ref="O1:S1"/>
    <mergeCell ref="A2:F2"/>
    <mergeCell ref="G2:I2"/>
    <mergeCell ref="J2:J3"/>
    <mergeCell ref="K2:K3"/>
    <mergeCell ref="L2:N2"/>
    <mergeCell ref="O2:O3"/>
    <mergeCell ref="P2:P3"/>
    <mergeCell ref="Q2:Q3"/>
    <mergeCell ref="S2:S3"/>
    <mergeCell ref="A4:A10"/>
    <mergeCell ref="B4:B10"/>
    <mergeCell ref="F4:F10"/>
    <mergeCell ref="A11:A14"/>
    <mergeCell ref="B11:B14"/>
    <mergeCell ref="F11:F14"/>
    <mergeCell ref="A15:A18"/>
    <mergeCell ref="B15:B18"/>
    <mergeCell ref="F15:F18"/>
    <mergeCell ref="A20:A26"/>
    <mergeCell ref="B20:B26"/>
    <mergeCell ref="F20:F26"/>
  </mergeCells>
  <conditionalFormatting sqref="Q11:Q26 Q4:Q6">
    <cfRule type="cellIs" dxfId="161" priority="182" operator="equal">
      <formula>"Extreme"</formula>
    </cfRule>
    <cfRule type="cellIs" dxfId="160" priority="183" operator="equal">
      <formula>"Severe"</formula>
    </cfRule>
    <cfRule type="cellIs" dxfId="159" priority="184" operator="equal">
      <formula>"High"</formula>
    </cfRule>
    <cfRule type="cellIs" dxfId="158" priority="185" operator="equal">
      <formula>"Medium"</formula>
    </cfRule>
    <cfRule type="cellIs" dxfId="157" priority="186" operator="equal">
      <formula>"Low"</formula>
    </cfRule>
  </conditionalFormatting>
  <conditionalFormatting sqref="N4 F11 I11:I26 N11:N26">
    <cfRule type="cellIs" dxfId="156" priority="179" operator="equal">
      <formula>"H"</formula>
    </cfRule>
    <cfRule type="cellIs" dxfId="155" priority="180" operator="equal">
      <formula>"M"</formula>
    </cfRule>
    <cfRule type="cellIs" dxfId="154" priority="181" operator="equal">
      <formula>"L"</formula>
    </cfRule>
  </conditionalFormatting>
  <conditionalFormatting sqref="O4:O6 O11:O26">
    <cfRule type="cellIs" dxfId="153" priority="177" operator="equal">
      <formula>"Closed"</formula>
    </cfRule>
    <cfRule type="cellIs" dxfId="152" priority="178" operator="equal">
      <formula>"Open"</formula>
    </cfRule>
  </conditionalFormatting>
  <conditionalFormatting sqref="F4:F6 F15 F19:F23">
    <cfRule type="cellIs" dxfId="151" priority="174" operator="equal">
      <formula>"H"</formula>
    </cfRule>
    <cfRule type="cellIs" dxfId="150" priority="175" operator="equal">
      <formula>"M"</formula>
    </cfRule>
    <cfRule type="cellIs" dxfId="149" priority="176" operator="equal">
      <formula>"L"</formula>
    </cfRule>
  </conditionalFormatting>
  <conditionalFormatting sqref="I8">
    <cfRule type="cellIs" dxfId="148" priority="98" operator="equal">
      <formula>"H"</formula>
    </cfRule>
    <cfRule type="cellIs" dxfId="147" priority="99" operator="equal">
      <formula>"M"</formula>
    </cfRule>
    <cfRule type="cellIs" dxfId="146" priority="100" operator="equal">
      <formula>"L"</formula>
    </cfRule>
  </conditionalFormatting>
  <conditionalFormatting sqref="I4">
    <cfRule type="cellIs" dxfId="145" priority="171" operator="equal">
      <formula>"H"</formula>
    </cfRule>
    <cfRule type="cellIs" dxfId="144" priority="172" operator="equal">
      <formula>"M"</formula>
    </cfRule>
    <cfRule type="cellIs" dxfId="143" priority="173" operator="equal">
      <formula>"L"</formula>
    </cfRule>
  </conditionalFormatting>
  <conditionalFormatting sqref="Q7">
    <cfRule type="cellIs" dxfId="142" priority="145" operator="equal">
      <formula>"Extreme"</formula>
    </cfRule>
    <cfRule type="cellIs" dxfId="141" priority="146" operator="equal">
      <formula>"Severe"</formula>
    </cfRule>
    <cfRule type="cellIs" dxfId="140" priority="147" operator="equal">
      <formula>"High"</formula>
    </cfRule>
    <cfRule type="cellIs" dxfId="139" priority="148" operator="equal">
      <formula>"Medium"</formula>
    </cfRule>
    <cfRule type="cellIs" dxfId="138" priority="149" operator="equal">
      <formula>"Low"</formula>
    </cfRule>
  </conditionalFormatting>
  <conditionalFormatting sqref="N5:N7">
    <cfRule type="cellIs" dxfId="137" priority="142" operator="equal">
      <formula>"H"</formula>
    </cfRule>
    <cfRule type="cellIs" dxfId="136" priority="143" operator="equal">
      <formula>"M"</formula>
    </cfRule>
    <cfRule type="cellIs" dxfId="135" priority="144" operator="equal">
      <formula>"L"</formula>
    </cfRule>
  </conditionalFormatting>
  <conditionalFormatting sqref="O7">
    <cfRule type="cellIs" dxfId="134" priority="140" operator="equal">
      <formula>"Closed"</formula>
    </cfRule>
    <cfRule type="cellIs" dxfId="133" priority="141" operator="equal">
      <formula>"Open"</formula>
    </cfRule>
  </conditionalFormatting>
  <conditionalFormatting sqref="I5:I7">
    <cfRule type="cellIs" dxfId="132" priority="137" operator="equal">
      <formula>"H"</formula>
    </cfRule>
    <cfRule type="cellIs" dxfId="131" priority="138" operator="equal">
      <formula>"M"</formula>
    </cfRule>
    <cfRule type="cellIs" dxfId="130" priority="139" operator="equal">
      <formula>"L"</formula>
    </cfRule>
  </conditionalFormatting>
  <conditionalFormatting sqref="Q10">
    <cfRule type="cellIs" dxfId="129" priority="132" operator="equal">
      <formula>"Extreme"</formula>
    </cfRule>
    <cfRule type="cellIs" dxfId="128" priority="133" operator="equal">
      <formula>"Severe"</formula>
    </cfRule>
    <cfRule type="cellIs" dxfId="127" priority="134" operator="equal">
      <formula>"High"</formula>
    </cfRule>
    <cfRule type="cellIs" dxfId="126" priority="135" operator="equal">
      <formula>"Medium"</formula>
    </cfRule>
    <cfRule type="cellIs" dxfId="125" priority="136" operator="equal">
      <formula>"Low"</formula>
    </cfRule>
  </conditionalFormatting>
  <conditionalFormatting sqref="N10">
    <cfRule type="cellIs" dxfId="124" priority="129" operator="equal">
      <formula>"H"</formula>
    </cfRule>
    <cfRule type="cellIs" dxfId="123" priority="130" operator="equal">
      <formula>"M"</formula>
    </cfRule>
    <cfRule type="cellIs" dxfId="122" priority="131" operator="equal">
      <formula>"L"</formula>
    </cfRule>
  </conditionalFormatting>
  <conditionalFormatting sqref="O10">
    <cfRule type="cellIs" dxfId="121" priority="127" operator="equal">
      <formula>"Closed"</formula>
    </cfRule>
    <cfRule type="cellIs" dxfId="120" priority="128" operator="equal">
      <formula>"Open"</formula>
    </cfRule>
  </conditionalFormatting>
  <conditionalFormatting sqref="I10">
    <cfRule type="cellIs" dxfId="119" priority="124" operator="equal">
      <formula>"H"</formula>
    </cfRule>
    <cfRule type="cellIs" dxfId="118" priority="125" operator="equal">
      <formula>"M"</formula>
    </cfRule>
    <cfRule type="cellIs" dxfId="117" priority="126" operator="equal">
      <formula>"L"</formula>
    </cfRule>
  </conditionalFormatting>
  <conditionalFormatting sqref="Q9">
    <cfRule type="cellIs" dxfId="116" priority="119" operator="equal">
      <formula>"Extreme"</formula>
    </cfRule>
    <cfRule type="cellIs" dxfId="115" priority="120" operator="equal">
      <formula>"Severe"</formula>
    </cfRule>
    <cfRule type="cellIs" dxfId="114" priority="121" operator="equal">
      <formula>"High"</formula>
    </cfRule>
    <cfRule type="cellIs" dxfId="113" priority="122" operator="equal">
      <formula>"Medium"</formula>
    </cfRule>
    <cfRule type="cellIs" dxfId="112" priority="123" operator="equal">
      <formula>"Low"</formula>
    </cfRule>
  </conditionalFormatting>
  <conditionalFormatting sqref="N9">
    <cfRule type="cellIs" dxfId="111" priority="116" operator="equal">
      <formula>"H"</formula>
    </cfRule>
    <cfRule type="cellIs" dxfId="110" priority="117" operator="equal">
      <formula>"M"</formula>
    </cfRule>
    <cfRule type="cellIs" dxfId="109" priority="118" operator="equal">
      <formula>"L"</formula>
    </cfRule>
  </conditionalFormatting>
  <conditionalFormatting sqref="O9">
    <cfRule type="cellIs" dxfId="108" priority="114" operator="equal">
      <formula>"Closed"</formula>
    </cfRule>
    <cfRule type="cellIs" dxfId="107" priority="115" operator="equal">
      <formula>"Open"</formula>
    </cfRule>
  </conditionalFormatting>
  <conditionalFormatting sqref="I9">
    <cfRule type="cellIs" dxfId="106" priority="111" operator="equal">
      <formula>"H"</formula>
    </cfRule>
    <cfRule type="cellIs" dxfId="105" priority="112" operator="equal">
      <formula>"M"</formula>
    </cfRule>
    <cfRule type="cellIs" dxfId="104" priority="113" operator="equal">
      <formula>"L"</formula>
    </cfRule>
  </conditionalFormatting>
  <conditionalFormatting sqref="Q8">
    <cfRule type="cellIs" dxfId="103" priority="106" operator="equal">
      <formula>"Extreme"</formula>
    </cfRule>
    <cfRule type="cellIs" dxfId="102" priority="107" operator="equal">
      <formula>"Severe"</formula>
    </cfRule>
    <cfRule type="cellIs" dxfId="101" priority="108" operator="equal">
      <formula>"High"</formula>
    </cfRule>
    <cfRule type="cellIs" dxfId="100" priority="109" operator="equal">
      <formula>"Medium"</formula>
    </cfRule>
    <cfRule type="cellIs" dxfId="99" priority="110" operator="equal">
      <formula>"Low"</formula>
    </cfRule>
  </conditionalFormatting>
  <conditionalFormatting sqref="N8">
    <cfRule type="cellIs" dxfId="98" priority="103" operator="equal">
      <formula>"H"</formula>
    </cfRule>
    <cfRule type="cellIs" dxfId="97" priority="104" operator="equal">
      <formula>"M"</formula>
    </cfRule>
    <cfRule type="cellIs" dxfId="96" priority="105" operator="equal">
      <formula>"L"</formula>
    </cfRule>
  </conditionalFormatting>
  <conditionalFormatting sqref="O8">
    <cfRule type="cellIs" dxfId="95" priority="101" operator="equal">
      <formula>"Closed"</formula>
    </cfRule>
    <cfRule type="cellIs" dxfId="94" priority="102" operator="equal">
      <formula>"Open"</formula>
    </cfRule>
  </conditionalFormatting>
  <dataValidations count="5">
    <dataValidation type="list" allowBlank="1" showInputMessage="1" showErrorMessage="1" sqref="D4:D26" xr:uid="{00000000-0002-0000-1500-000000000000}">
      <formula1>ValidConsequenceList</formula1>
    </dataValidation>
    <dataValidation type="list" allowBlank="1" showInputMessage="1" showErrorMessage="1" sqref="O4:O26" xr:uid="{00000000-0002-0000-1500-000001000000}">
      <formula1>ValidCompletion</formula1>
    </dataValidation>
    <dataValidation type="list" allowBlank="1" showInputMessage="1" showErrorMessage="1" sqref="M4:M26 H4:H26" xr:uid="{00000000-0002-0000-1500-000002000000}">
      <formula1>ValidLikelyhood</formula1>
    </dataValidation>
    <dataValidation type="list" allowBlank="1" showInputMessage="1" showErrorMessage="1" sqref="L4:L26 G4:G26" xr:uid="{00000000-0002-0000-1500-000003000000}">
      <formula1>ValidConsequence</formula1>
    </dataValidation>
    <dataValidation type="list" allowBlank="1" showInputMessage="1" showErrorMessage="1" sqref="Q4:Q26" xr:uid="{00000000-0002-0000-1500-000004000000}">
      <formula1>Level</formula1>
    </dataValidation>
  </dataValidations>
  <pageMargins left="0.11811023622047245" right="0.11811023622047245" top="0.15748031496062992" bottom="0.15748031496062992" header="0.31496062992125984" footer="0.31496062992125984"/>
  <pageSetup paperSize="8" scale="83" fitToHeight="0" orientation="landscape" r:id="rId1"/>
  <headerFooter>
    <oddFooter>&amp;L&amp;F&amp;CPage &amp;P of &amp;N</oddFooter>
  </headerFooter>
  <rowBreaks count="1" manualBreakCount="1">
    <brk id="19" max="18" man="1"/>
  </rowBreaks>
  <colBreaks count="1" manualBreakCount="1">
    <brk id="1" max="25" man="1"/>
  </colBreaks>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5">
    <tabColor rgb="FF00FF00"/>
    <pageSetUpPr fitToPage="1"/>
  </sheetPr>
  <dimension ref="A1:S20"/>
  <sheetViews>
    <sheetView zoomScaleNormal="100" workbookViewId="0">
      <selection activeCell="B11" sqref="B11:B13"/>
    </sheetView>
  </sheetViews>
  <sheetFormatPr defaultColWidth="9.140625" defaultRowHeight="12.75" x14ac:dyDescent="0.2"/>
  <cols>
    <col min="1" max="1" width="8.5703125" style="17" customWidth="1"/>
    <col min="2" max="2" width="38.5703125" style="9" customWidth="1"/>
    <col min="3" max="3" width="33.42578125" style="9" customWidth="1"/>
    <col min="4" max="4" width="25.42578125" style="9" customWidth="1"/>
    <col min="5" max="5" width="42.42578125" style="9" customWidth="1"/>
    <col min="6" max="6" width="9.42578125" style="9" bestFit="1" customWidth="1"/>
    <col min="7" max="7" width="4.7109375" style="7" customWidth="1"/>
    <col min="8" max="9" width="4.7109375" style="8" customWidth="1"/>
    <col min="10" max="10" width="33.28515625" style="9" customWidth="1"/>
    <col min="11" max="11" width="20.85546875" style="9" customWidth="1"/>
    <col min="12" max="14" width="4.7109375" style="9" customWidth="1"/>
    <col min="15" max="15" width="6.28515625" style="9" customWidth="1"/>
    <col min="16" max="16" width="5.7109375" style="9" customWidth="1"/>
    <col min="17" max="17" width="7.42578125" style="9" hidden="1" customWidth="1"/>
    <col min="18" max="18" width="5.85546875" style="9" hidden="1" customWidth="1"/>
    <col min="19" max="19" width="9.5703125" style="9" hidden="1" customWidth="1"/>
    <col min="20" max="16384" width="9.140625" style="9"/>
  </cols>
  <sheetData>
    <row r="1" spans="1:19" ht="45" customHeight="1" x14ac:dyDescent="0.2">
      <c r="A1" s="6" t="str">
        <f ca="1">REPLACE(CELL("filename",A1),1,FIND("]",CELL("filename",A1)),"")</f>
        <v>17.0 CP Installation</v>
      </c>
      <c r="B1" s="7"/>
      <c r="C1" s="7"/>
      <c r="D1" s="7"/>
      <c r="E1" s="7"/>
      <c r="J1" s="8"/>
      <c r="K1" s="7"/>
      <c r="L1" s="7"/>
      <c r="O1" s="703"/>
      <c r="P1" s="703"/>
      <c r="Q1" s="703"/>
      <c r="R1" s="703"/>
      <c r="S1" s="703"/>
    </row>
    <row r="2" spans="1:19" ht="12.75" customHeight="1" x14ac:dyDescent="0.2">
      <c r="A2" s="707" t="s">
        <v>0</v>
      </c>
      <c r="B2" s="867"/>
      <c r="C2" s="867"/>
      <c r="D2" s="867"/>
      <c r="E2" s="867"/>
      <c r="F2" s="868"/>
      <c r="G2" s="707" t="s">
        <v>1</v>
      </c>
      <c r="H2" s="869"/>
      <c r="I2" s="870"/>
      <c r="J2" s="873" t="s">
        <v>2</v>
      </c>
      <c r="K2" s="873" t="s">
        <v>3</v>
      </c>
      <c r="L2" s="707" t="s">
        <v>4</v>
      </c>
      <c r="M2" s="867"/>
      <c r="N2" s="868"/>
      <c r="O2" s="873" t="s">
        <v>5</v>
      </c>
      <c r="P2" s="873" t="s">
        <v>6</v>
      </c>
      <c r="Q2" s="931" t="s">
        <v>431</v>
      </c>
      <c r="R2" s="42"/>
      <c r="S2" s="871" t="s">
        <v>432</v>
      </c>
    </row>
    <row r="3" spans="1:19" s="10" customFormat="1" ht="56.25" customHeight="1" thickBot="1" x14ac:dyDescent="0.25">
      <c r="A3" s="245" t="s">
        <v>7</v>
      </c>
      <c r="B3" s="245" t="s">
        <v>8</v>
      </c>
      <c r="C3" s="245" t="s">
        <v>9</v>
      </c>
      <c r="D3" s="245" t="s">
        <v>10</v>
      </c>
      <c r="E3" s="245" t="s">
        <v>11</v>
      </c>
      <c r="F3" s="245" t="s">
        <v>12</v>
      </c>
      <c r="G3" s="42" t="s">
        <v>13</v>
      </c>
      <c r="H3" s="42" t="s">
        <v>14</v>
      </c>
      <c r="I3" s="42" t="s">
        <v>15</v>
      </c>
      <c r="J3" s="728"/>
      <c r="K3" s="930"/>
      <c r="L3" s="42" t="s">
        <v>13</v>
      </c>
      <c r="M3" s="42" t="s">
        <v>14</v>
      </c>
      <c r="N3" s="42" t="s">
        <v>15</v>
      </c>
      <c r="O3" s="930"/>
      <c r="P3" s="930"/>
      <c r="Q3" s="932"/>
      <c r="R3" s="117" t="s">
        <v>434</v>
      </c>
      <c r="S3" s="875"/>
    </row>
    <row r="4" spans="1:19" s="17" customFormat="1" ht="18.75" customHeight="1" thickBot="1" x14ac:dyDescent="0.25">
      <c r="A4" s="251">
        <v>24.1</v>
      </c>
      <c r="B4" s="195" t="s">
        <v>1746</v>
      </c>
      <c r="C4" s="66" t="s">
        <v>1747</v>
      </c>
      <c r="D4" s="144"/>
      <c r="E4" s="66" t="s">
        <v>1747</v>
      </c>
      <c r="F4" s="67"/>
      <c r="G4" s="65"/>
      <c r="H4" s="65"/>
      <c r="I4" s="67" t="str">
        <f>IF(ISERROR(INDEX('Risk Matrix'!$D$7:$I$11,(VLOOKUP(G4,'Risk Matrix'!$AB$18:$AC$22,2)),(VLOOKUP(H4,'Risk Matrix'!$AE$18:$AF$22,2)))),"",INDEX('Risk Matrix'!$D$7:$I$11,(VLOOKUP(G4,'Risk Matrix'!$AB$18:$AC$22,2)),(VLOOKUP(H4,'Risk Matrix'!$AE$18:$AF$22,2))))</f>
        <v/>
      </c>
      <c r="J4" s="68"/>
      <c r="K4" s="68"/>
      <c r="L4" s="65"/>
      <c r="M4" s="65"/>
      <c r="N4" s="67" t="str">
        <f>IF(ISERROR(INDEX('Risk Matrix'!$D$7:$I$11,(VLOOKUP(L4,'Risk Matrix'!$AB$18:$AC$22,2)),(VLOOKUP(M4,'Risk Matrix'!$AE$18:$AF$22,2)))),"",INDEX('Risk Matrix'!$D$7:$I$11,(VLOOKUP(L4,'Risk Matrix'!$AB$18:$AC$22,2)),(VLOOKUP(M4,'Risk Matrix'!$AE$18:$AF$22,2))))</f>
        <v/>
      </c>
      <c r="O4" s="69"/>
      <c r="P4" s="70"/>
      <c r="Q4" s="120" t="s">
        <v>438</v>
      </c>
      <c r="R4" s="16"/>
      <c r="S4" s="15"/>
    </row>
    <row r="5" spans="1:19" s="17" customFormat="1" ht="22.5" customHeight="1" x14ac:dyDescent="0.2">
      <c r="A5" s="1031">
        <v>24.2</v>
      </c>
      <c r="B5" s="717" t="s">
        <v>1748</v>
      </c>
      <c r="C5" s="24" t="s">
        <v>1749</v>
      </c>
      <c r="D5" s="52" t="s">
        <v>127</v>
      </c>
      <c r="E5" s="54" t="s">
        <v>1750</v>
      </c>
      <c r="F5" s="888" t="s">
        <v>1751</v>
      </c>
      <c r="G5" s="53" t="s">
        <v>25</v>
      </c>
      <c r="H5" s="53">
        <v>4</v>
      </c>
      <c r="I5" s="127" t="str">
        <f>IF(ISERROR(INDEX('Risk Matrix'!$D$7:$I$11,(VLOOKUP(G5,'Risk Matrix'!$AB$18:$AC$22,2)),(VLOOKUP(H5,'Risk Matrix'!$AE$18:$AF$22,2)))),"",INDEX('Risk Matrix'!$D$7:$I$11,(VLOOKUP(G5,'Risk Matrix'!$AB$18:$AC$22,2)),(VLOOKUP(H5,'Risk Matrix'!$AE$18:$AF$22,2))))</f>
        <v>L</v>
      </c>
      <c r="J5" s="63"/>
      <c r="K5" s="63"/>
      <c r="L5" s="53"/>
      <c r="M5" s="53"/>
      <c r="N5" s="127"/>
      <c r="O5" s="49"/>
      <c r="P5" s="50"/>
      <c r="Q5" s="120"/>
      <c r="R5" s="16"/>
      <c r="S5" s="15"/>
    </row>
    <row r="6" spans="1:19" s="17" customFormat="1" x14ac:dyDescent="0.2">
      <c r="A6" s="1031"/>
      <c r="B6" s="717"/>
      <c r="C6" s="11" t="s">
        <v>1752</v>
      </c>
      <c r="D6" s="19" t="s">
        <v>127</v>
      </c>
      <c r="E6" s="19" t="s">
        <v>1753</v>
      </c>
      <c r="F6" s="888"/>
      <c r="G6" s="12" t="s">
        <v>25</v>
      </c>
      <c r="H6" s="12">
        <v>4</v>
      </c>
      <c r="I6" s="131" t="str">
        <f>IF(ISERROR(INDEX('Risk Matrix'!$D$7:$I$11,(VLOOKUP(G6,'Risk Matrix'!$AB$18:$AC$22,2)),(VLOOKUP(H6,'Risk Matrix'!$AE$18:$AF$22,2)))),"",INDEX('Risk Matrix'!$D$7:$I$11,(VLOOKUP(G6,'Risk Matrix'!$AB$18:$AC$22,2)),(VLOOKUP(H6,'Risk Matrix'!$AE$18:$AF$22,2))))</f>
        <v>L</v>
      </c>
      <c r="J6" s="47"/>
      <c r="K6" s="47"/>
      <c r="L6" s="12"/>
      <c r="M6" s="12"/>
      <c r="N6" s="129"/>
      <c r="O6" s="14"/>
      <c r="P6" s="26"/>
      <c r="Q6" s="120"/>
      <c r="R6" s="16"/>
      <c r="S6" s="15"/>
    </row>
    <row r="7" spans="1:19" s="17" customFormat="1" ht="22.5" x14ac:dyDescent="0.2">
      <c r="A7" s="1031"/>
      <c r="B7" s="717"/>
      <c r="C7" s="11" t="s">
        <v>1754</v>
      </c>
      <c r="D7" s="22" t="s">
        <v>1755</v>
      </c>
      <c r="E7" s="19" t="s">
        <v>1756</v>
      </c>
      <c r="F7" s="888"/>
      <c r="G7" s="12" t="s">
        <v>25</v>
      </c>
      <c r="H7" s="12">
        <v>4</v>
      </c>
      <c r="I7" s="131" t="str">
        <f>IF(ISERROR(INDEX('Risk Matrix'!$D$7:$I$11,(VLOOKUP(G7,'Risk Matrix'!$AB$18:$AC$22,2)),(VLOOKUP(H7,'Risk Matrix'!$AE$18:$AF$22,2)))),"",INDEX('Risk Matrix'!$D$7:$I$11,(VLOOKUP(G7,'Risk Matrix'!$AB$18:$AC$22,2)),(VLOOKUP(H7,'Risk Matrix'!$AE$18:$AF$22,2))))</f>
        <v>L</v>
      </c>
      <c r="J7" s="47"/>
      <c r="K7" s="47"/>
      <c r="L7" s="12"/>
      <c r="M7" s="12"/>
      <c r="N7" s="194"/>
      <c r="O7" s="14"/>
      <c r="P7" s="26"/>
      <c r="Q7" s="120"/>
      <c r="R7" s="16"/>
      <c r="S7" s="15"/>
    </row>
    <row r="8" spans="1:19" s="17" customFormat="1" ht="23.25" thickBot="1" x14ac:dyDescent="0.25">
      <c r="A8" s="1032"/>
      <c r="B8" s="879"/>
      <c r="C8" s="78" t="s">
        <v>1757</v>
      </c>
      <c r="D8" s="104" t="s">
        <v>1758</v>
      </c>
      <c r="E8" s="89" t="s">
        <v>1759</v>
      </c>
      <c r="F8" s="881"/>
      <c r="G8" s="60" t="s">
        <v>43</v>
      </c>
      <c r="H8" s="60">
        <v>4</v>
      </c>
      <c r="I8" s="118" t="str">
        <f>IF(ISERROR(INDEX('Risk Matrix'!$D$7:$I$11,(VLOOKUP(G8,'Risk Matrix'!$AB$18:$AC$22,2)),(VLOOKUP(H8,'Risk Matrix'!$AE$18:$AF$22,2)))),"",INDEX('Risk Matrix'!$D$7:$I$11,(VLOOKUP(G8,'Risk Matrix'!$AB$18:$AC$22,2)),(VLOOKUP(H8,'Risk Matrix'!$AE$18:$AF$22,2))))</f>
        <v>L</v>
      </c>
      <c r="J8" s="55"/>
      <c r="K8" s="55"/>
      <c r="L8" s="60"/>
      <c r="M8" s="60"/>
      <c r="N8" s="128"/>
      <c r="O8" s="91"/>
      <c r="P8" s="92"/>
      <c r="Q8" s="120"/>
      <c r="R8" s="16"/>
      <c r="S8" s="15"/>
    </row>
    <row r="9" spans="1:19" s="17" customFormat="1" ht="22.5" x14ac:dyDescent="0.2">
      <c r="A9" s="1031">
        <v>24.3</v>
      </c>
      <c r="B9" s="717" t="s">
        <v>1760</v>
      </c>
      <c r="C9" s="24" t="s">
        <v>1761</v>
      </c>
      <c r="D9" s="52" t="s">
        <v>117</v>
      </c>
      <c r="E9" s="72" t="s">
        <v>1762</v>
      </c>
      <c r="F9" s="888" t="s">
        <v>1763</v>
      </c>
      <c r="G9" s="53" t="s">
        <v>43</v>
      </c>
      <c r="H9" s="53">
        <v>4</v>
      </c>
      <c r="I9" s="127" t="str">
        <f>IF(ISERROR(INDEX('Risk Matrix'!$D$7:$I$11,(VLOOKUP(G9,'Risk Matrix'!$AB$18:$AC$22,2)),(VLOOKUP(H9,'Risk Matrix'!$AE$18:$AF$22,2)))),"",INDEX('Risk Matrix'!$D$7:$I$11,(VLOOKUP(G9,'Risk Matrix'!$AB$18:$AC$22,2)),(VLOOKUP(H9,'Risk Matrix'!$AE$18:$AF$22,2))))</f>
        <v>L</v>
      </c>
      <c r="J9" s="48"/>
      <c r="K9" s="48"/>
      <c r="L9" s="53"/>
      <c r="M9" s="53"/>
      <c r="N9" s="246"/>
      <c r="O9" s="76"/>
      <c r="P9" s="77"/>
      <c r="Q9" s="120"/>
      <c r="R9" s="16"/>
      <c r="S9" s="15"/>
    </row>
    <row r="10" spans="1:19" s="17" customFormat="1" ht="27" customHeight="1" thickBot="1" x14ac:dyDescent="0.25">
      <c r="A10" s="1031"/>
      <c r="B10" s="717"/>
      <c r="C10" s="11" t="s">
        <v>1752</v>
      </c>
      <c r="D10" s="101" t="s">
        <v>127</v>
      </c>
      <c r="E10" s="59" t="s">
        <v>1764</v>
      </c>
      <c r="F10" s="881"/>
      <c r="G10" s="247" t="s">
        <v>25</v>
      </c>
      <c r="H10" s="247">
        <v>4</v>
      </c>
      <c r="I10" s="118" t="str">
        <f>IF(ISERROR(INDEX('Risk Matrix'!$D$7:$I$11,(VLOOKUP(G10,'Risk Matrix'!$AB$18:$AC$22,2)),(VLOOKUP(H10,'Risk Matrix'!$AE$18:$AF$22,2)))),"",INDEX('Risk Matrix'!$D$7:$I$11,(VLOOKUP(G10,'Risk Matrix'!$AB$18:$AC$22,2)),(VLOOKUP(H10,'Risk Matrix'!$AE$18:$AF$22,2))))</f>
        <v>L</v>
      </c>
      <c r="J10" s="125"/>
      <c r="K10" s="90"/>
      <c r="L10" s="247"/>
      <c r="M10" s="247"/>
      <c r="N10" s="118"/>
      <c r="O10" s="91"/>
      <c r="P10" s="92"/>
      <c r="Q10" s="120"/>
      <c r="R10" s="16"/>
      <c r="S10" s="15"/>
    </row>
    <row r="11" spans="1:19" s="17" customFormat="1" ht="22.5" x14ac:dyDescent="0.2">
      <c r="A11" s="1030">
        <v>24.4</v>
      </c>
      <c r="B11" s="878" t="s">
        <v>1765</v>
      </c>
      <c r="C11" s="95" t="s">
        <v>1766</v>
      </c>
      <c r="D11" s="72" t="s">
        <v>1767</v>
      </c>
      <c r="E11" s="64" t="s">
        <v>1768</v>
      </c>
      <c r="F11" s="880" t="s">
        <v>1769</v>
      </c>
      <c r="G11" s="73" t="s">
        <v>43</v>
      </c>
      <c r="H11" s="73">
        <v>4</v>
      </c>
      <c r="I11" s="122" t="str">
        <f>IF(ISERROR(INDEX('Risk Matrix'!$D$7:$I$11,(VLOOKUP(G11,'Risk Matrix'!$AB$18:$AC$22,2)),(VLOOKUP(H11,'Risk Matrix'!$AE$18:$AF$22,2)))),"",INDEX('Risk Matrix'!$D$7:$I$11,(VLOOKUP(G11,'Risk Matrix'!$AB$18:$AC$22,2)),(VLOOKUP(H11,'Risk Matrix'!$AE$18:$AF$22,2))))</f>
        <v>L</v>
      </c>
      <c r="J11" s="124"/>
      <c r="K11" s="123"/>
      <c r="L11" s="73"/>
      <c r="M11" s="73"/>
      <c r="N11" s="246"/>
      <c r="O11" s="76"/>
      <c r="P11" s="77"/>
      <c r="Q11" s="120" t="s">
        <v>438</v>
      </c>
      <c r="R11" s="16"/>
      <c r="S11" s="15"/>
    </row>
    <row r="12" spans="1:19" s="17" customFormat="1" ht="22.5" x14ac:dyDescent="0.2">
      <c r="A12" s="1031"/>
      <c r="B12" s="717"/>
      <c r="C12" s="18" t="s">
        <v>1770</v>
      </c>
      <c r="D12" s="21" t="s">
        <v>938</v>
      </c>
      <c r="E12" s="21" t="s">
        <v>1771</v>
      </c>
      <c r="F12" s="888"/>
      <c r="G12" s="12" t="s">
        <v>25</v>
      </c>
      <c r="H12" s="12">
        <v>4</v>
      </c>
      <c r="I12" s="119" t="str">
        <f>IF(ISERROR(INDEX('Risk Matrix'!$D$7:$I$11,(VLOOKUP(G12,'Risk Matrix'!$AB$18:$AC$22,2)),(VLOOKUP(H12,'Risk Matrix'!$AE$18:$AF$22,2)))),"",INDEX('Risk Matrix'!$D$7:$I$11,(VLOOKUP(G12,'Risk Matrix'!$AB$18:$AC$22,2)),(VLOOKUP(H12,'Risk Matrix'!$AE$18:$AF$22,2))))</f>
        <v>L</v>
      </c>
      <c r="J12" s="63"/>
      <c r="K12" s="47"/>
      <c r="L12" s="12"/>
      <c r="M12" s="12"/>
      <c r="N12" s="119"/>
      <c r="O12" s="14"/>
      <c r="P12" s="26"/>
      <c r="Q12" s="120" t="s">
        <v>438</v>
      </c>
      <c r="R12" s="16"/>
      <c r="S12" s="15"/>
    </row>
    <row r="13" spans="1:19" s="17" customFormat="1" ht="57" thickBot="1" x14ac:dyDescent="0.25">
      <c r="A13" s="1032"/>
      <c r="B13" s="879"/>
      <c r="C13" s="58" t="s">
        <v>1772</v>
      </c>
      <c r="D13" s="59" t="s">
        <v>1773</v>
      </c>
      <c r="E13" s="59" t="s">
        <v>1774</v>
      </c>
      <c r="F13" s="881"/>
      <c r="G13" s="60" t="s">
        <v>25</v>
      </c>
      <c r="H13" s="60">
        <v>4</v>
      </c>
      <c r="I13" s="217" t="str">
        <f>IF(ISERROR(INDEX('Risk Matrix'!$D$7:$I$11,(VLOOKUP(G13,'Risk Matrix'!$AB$18:$AC$22,2)),(VLOOKUP(H13,'Risk Matrix'!$AE$18:$AF$22,2)))),"",INDEX('Risk Matrix'!$D$7:$I$11,(VLOOKUP(G13,'Risk Matrix'!$AB$18:$AC$22,2)),(VLOOKUP(H13,'Risk Matrix'!$AE$18:$AF$22,2))))</f>
        <v>L</v>
      </c>
      <c r="J13" s="55"/>
      <c r="K13" s="55"/>
      <c r="L13" s="60"/>
      <c r="M13" s="60"/>
      <c r="N13" s="217"/>
      <c r="O13" s="56"/>
      <c r="P13" s="57"/>
      <c r="Q13" s="120" t="s">
        <v>438</v>
      </c>
      <c r="R13" s="16"/>
      <c r="S13" s="15"/>
    </row>
    <row r="14" spans="1:19" s="17" customFormat="1" ht="33.75" x14ac:dyDescent="0.2">
      <c r="A14" s="1030">
        <v>24.5</v>
      </c>
      <c r="B14" s="1060" t="s">
        <v>1775</v>
      </c>
      <c r="C14" s="100" t="s">
        <v>1776</v>
      </c>
      <c r="D14" s="99" t="s">
        <v>930</v>
      </c>
      <c r="E14" s="99" t="s">
        <v>1777</v>
      </c>
      <c r="F14" s="1057" t="s">
        <v>1778</v>
      </c>
      <c r="G14" s="137" t="s">
        <v>25</v>
      </c>
      <c r="H14" s="137">
        <v>4</v>
      </c>
      <c r="I14" s="127" t="str">
        <f>IF(ISERROR(INDEX('Risk Matrix'!$D$7:$I$11,(VLOOKUP(G14,'Risk Matrix'!$AB$18:$AC$22,2)),(VLOOKUP(H14,'Risk Matrix'!$AE$18:$AF$22,2)))),"",INDEX('Risk Matrix'!$D$7:$I$11,(VLOOKUP(G14,'Risk Matrix'!$AB$18:$AC$22,2)),(VLOOKUP(H14,'Risk Matrix'!$AE$18:$AF$22,2))))</f>
        <v>L</v>
      </c>
      <c r="J14" s="85"/>
      <c r="K14" s="85"/>
      <c r="L14" s="137"/>
      <c r="M14" s="137"/>
      <c r="N14" s="127"/>
      <c r="O14" s="86"/>
      <c r="P14" s="87"/>
      <c r="Q14" s="120"/>
      <c r="R14" s="16"/>
      <c r="S14" s="15"/>
    </row>
    <row r="15" spans="1:19" s="17" customFormat="1" ht="22.5" x14ac:dyDescent="0.2">
      <c r="A15" s="1031"/>
      <c r="B15" s="1061"/>
      <c r="C15" s="11" t="s">
        <v>1779</v>
      </c>
      <c r="D15" s="193" t="s">
        <v>1780</v>
      </c>
      <c r="E15" s="21" t="s">
        <v>1781</v>
      </c>
      <c r="F15" s="1058"/>
      <c r="G15" s="12" t="s">
        <v>25</v>
      </c>
      <c r="H15" s="12">
        <v>4</v>
      </c>
      <c r="I15" s="131" t="s">
        <v>26</v>
      </c>
      <c r="J15" s="20"/>
      <c r="K15" s="20"/>
      <c r="L15" s="12"/>
      <c r="M15" s="12"/>
      <c r="N15" s="131"/>
      <c r="O15" s="14"/>
      <c r="P15" s="26"/>
      <c r="Q15" s="120"/>
      <c r="R15" s="16"/>
      <c r="S15" s="15"/>
    </row>
    <row r="16" spans="1:19" s="17" customFormat="1" ht="22.5" x14ac:dyDescent="0.2">
      <c r="A16" s="1031"/>
      <c r="B16" s="1061"/>
      <c r="C16" s="11" t="s">
        <v>1782</v>
      </c>
      <c r="D16" s="193" t="s">
        <v>938</v>
      </c>
      <c r="E16" s="21" t="s">
        <v>1783</v>
      </c>
      <c r="F16" s="1058"/>
      <c r="G16" s="12" t="s">
        <v>25</v>
      </c>
      <c r="H16" s="12">
        <v>4</v>
      </c>
      <c r="I16" s="131" t="s">
        <v>26</v>
      </c>
      <c r="J16" s="20"/>
      <c r="K16" s="20"/>
      <c r="L16" s="12"/>
      <c r="M16" s="12"/>
      <c r="N16" s="131"/>
      <c r="O16" s="14"/>
      <c r="P16" s="26"/>
      <c r="Q16" s="120"/>
      <c r="R16" s="16"/>
      <c r="S16" s="15"/>
    </row>
    <row r="17" spans="1:19" s="17" customFormat="1" ht="33.75" x14ac:dyDescent="0.2">
      <c r="A17" s="1031"/>
      <c r="B17" s="1061"/>
      <c r="C17" s="100" t="s">
        <v>1784</v>
      </c>
      <c r="D17" s="21" t="s">
        <v>1773</v>
      </c>
      <c r="E17" s="99" t="s">
        <v>1785</v>
      </c>
      <c r="F17" s="1058"/>
      <c r="G17" s="12" t="s">
        <v>25</v>
      </c>
      <c r="H17" s="12">
        <v>4</v>
      </c>
      <c r="I17" s="131" t="s">
        <v>26</v>
      </c>
      <c r="J17" s="20"/>
      <c r="K17" s="20"/>
      <c r="L17" s="12"/>
      <c r="M17" s="12"/>
      <c r="N17" s="131"/>
      <c r="O17" s="14"/>
      <c r="P17" s="26"/>
      <c r="Q17" s="120"/>
      <c r="R17" s="16"/>
      <c r="S17" s="15"/>
    </row>
    <row r="18" spans="1:19" s="17" customFormat="1" ht="23.25" thickBot="1" x14ac:dyDescent="0.25">
      <c r="A18" s="1032"/>
      <c r="B18" s="1062"/>
      <c r="C18" s="78" t="s">
        <v>1786</v>
      </c>
      <c r="D18" s="59" t="s">
        <v>476</v>
      </c>
      <c r="E18" s="59" t="s">
        <v>1787</v>
      </c>
      <c r="F18" s="1059"/>
      <c r="G18" s="60" t="s">
        <v>43</v>
      </c>
      <c r="H18" s="60">
        <v>4</v>
      </c>
      <c r="I18" s="61" t="s">
        <v>26</v>
      </c>
      <c r="J18" s="88"/>
      <c r="K18" s="88"/>
      <c r="L18" s="60"/>
      <c r="M18" s="60"/>
      <c r="N18" s="61"/>
      <c r="O18" s="56"/>
      <c r="P18" s="87"/>
      <c r="Q18" s="120"/>
      <c r="R18" s="16"/>
      <c r="S18" s="15"/>
    </row>
    <row r="19" spans="1:19" s="17" customFormat="1" x14ac:dyDescent="0.2">
      <c r="A19" s="1030">
        <v>24.6</v>
      </c>
      <c r="B19" s="878" t="s">
        <v>1788</v>
      </c>
      <c r="C19" s="71" t="s">
        <v>1789</v>
      </c>
      <c r="D19" s="72" t="s">
        <v>127</v>
      </c>
      <c r="E19" s="72" t="s">
        <v>1790</v>
      </c>
      <c r="F19" s="880" t="s">
        <v>1763</v>
      </c>
      <c r="G19" s="73" t="s">
        <v>25</v>
      </c>
      <c r="H19" s="73">
        <v>4</v>
      </c>
      <c r="I19" s="246" t="str">
        <f>IF(ISERROR(INDEX('Risk Matrix'!$D$7:$I$11,(VLOOKUP(G19,'Risk Matrix'!$AB$18:$AC$22,2)),(VLOOKUP(H19,'Risk Matrix'!$AE$18:$AF$22,2)))),"",INDEX('Risk Matrix'!$D$7:$I$11,(VLOOKUP(G19,'Risk Matrix'!$AB$18:$AC$22,2)),(VLOOKUP(H19,'Risk Matrix'!$AE$18:$AF$22,2))))</f>
        <v>L</v>
      </c>
      <c r="J19" s="75"/>
      <c r="K19" s="75"/>
      <c r="L19" s="73"/>
      <c r="M19" s="73"/>
      <c r="N19" s="246"/>
      <c r="O19" s="76"/>
      <c r="P19" s="77"/>
      <c r="Q19" s="120"/>
      <c r="R19" s="16"/>
      <c r="S19" s="15"/>
    </row>
    <row r="20" spans="1:19" s="17" customFormat="1" ht="33.75" x14ac:dyDescent="0.2">
      <c r="A20" s="1055"/>
      <c r="B20" s="718"/>
      <c r="C20" s="11" t="s">
        <v>1791</v>
      </c>
      <c r="D20" s="21" t="s">
        <v>117</v>
      </c>
      <c r="E20" s="21" t="s">
        <v>1792</v>
      </c>
      <c r="F20" s="1056"/>
      <c r="G20" s="12" t="s">
        <v>43</v>
      </c>
      <c r="H20" s="12">
        <v>4</v>
      </c>
      <c r="I20" s="194" t="str">
        <f>IF(ISERROR(INDEX('Risk Matrix'!$D$7:$I$11,(VLOOKUP(G20,'Risk Matrix'!$AB$18:$AC$22,2)),(VLOOKUP(H20,'Risk Matrix'!$AE$18:$AF$22,2)))),"",INDEX('Risk Matrix'!$D$7:$I$11,(VLOOKUP(G20,'Risk Matrix'!$AB$18:$AC$22,2)),(VLOOKUP(H20,'Risk Matrix'!$AE$18:$AF$22,2))))</f>
        <v>L</v>
      </c>
      <c r="J20" s="20"/>
      <c r="K20" s="20"/>
      <c r="L20" s="12"/>
      <c r="M20" s="12"/>
      <c r="N20" s="194"/>
      <c r="O20" s="14"/>
      <c r="P20" s="26"/>
      <c r="Q20" s="120"/>
      <c r="R20" s="16"/>
      <c r="S20" s="15"/>
    </row>
  </sheetData>
  <mergeCells count="25">
    <mergeCell ref="A19:A20"/>
    <mergeCell ref="B19:B20"/>
    <mergeCell ref="F19:F20"/>
    <mergeCell ref="F14:F18"/>
    <mergeCell ref="B14:B18"/>
    <mergeCell ref="A14:A18"/>
    <mergeCell ref="A9:A10"/>
    <mergeCell ref="B9:B10"/>
    <mergeCell ref="F9:F10"/>
    <mergeCell ref="A11:A13"/>
    <mergeCell ref="B11:B13"/>
    <mergeCell ref="F11:F13"/>
    <mergeCell ref="A5:A8"/>
    <mergeCell ref="B5:B8"/>
    <mergeCell ref="F5:F8"/>
    <mergeCell ref="O1:S1"/>
    <mergeCell ref="A2:F2"/>
    <mergeCell ref="G2:I2"/>
    <mergeCell ref="J2:J3"/>
    <mergeCell ref="K2:K3"/>
    <mergeCell ref="L2:N2"/>
    <mergeCell ref="O2:O3"/>
    <mergeCell ref="P2:P3"/>
    <mergeCell ref="Q2:Q3"/>
    <mergeCell ref="S2:S3"/>
  </mergeCells>
  <conditionalFormatting sqref="Q4:Q5 Q9 Q14:Q19">
    <cfRule type="cellIs" dxfId="93" priority="339" operator="equal">
      <formula>"Extreme"</formula>
    </cfRule>
    <cfRule type="cellIs" dxfId="92" priority="340" operator="equal">
      <formula>"Severe"</formula>
    </cfRule>
    <cfRule type="cellIs" dxfId="91" priority="341" operator="equal">
      <formula>"High"</formula>
    </cfRule>
    <cfRule type="cellIs" dxfId="90" priority="342" operator="equal">
      <formula>"Medium"</formula>
    </cfRule>
    <cfRule type="cellIs" dxfId="89" priority="343" operator="equal">
      <formula>"Low"</formula>
    </cfRule>
  </conditionalFormatting>
  <conditionalFormatting sqref="F19 I19:I20 I8:I13 N19:N20 I4:I5 N4:N13">
    <cfRule type="cellIs" dxfId="88" priority="336" operator="equal">
      <formula>"H"</formula>
    </cfRule>
    <cfRule type="cellIs" dxfId="87" priority="337" operator="equal">
      <formula>"M"</formula>
    </cfRule>
    <cfRule type="cellIs" dxfId="86" priority="338" operator="equal">
      <formula>"L"</formula>
    </cfRule>
  </conditionalFormatting>
  <conditionalFormatting sqref="O19">
    <cfRule type="cellIs" dxfId="85" priority="334" operator="equal">
      <formula>"Closed"</formula>
    </cfRule>
    <cfRule type="cellIs" dxfId="84" priority="335" operator="equal">
      <formula>"Open"</formula>
    </cfRule>
  </conditionalFormatting>
  <conditionalFormatting sqref="Q11">
    <cfRule type="cellIs" dxfId="83" priority="329" operator="equal">
      <formula>"Extreme"</formula>
    </cfRule>
    <cfRule type="cellIs" dxfId="82" priority="330" operator="equal">
      <formula>"Severe"</formula>
    </cfRule>
    <cfRule type="cellIs" dxfId="81" priority="331" operator="equal">
      <formula>"High"</formula>
    </cfRule>
    <cfRule type="cellIs" dxfId="80" priority="332" operator="equal">
      <formula>"Medium"</formula>
    </cfRule>
    <cfRule type="cellIs" dxfId="79" priority="333" operator="equal">
      <formula>"Low"</formula>
    </cfRule>
  </conditionalFormatting>
  <conditionalFormatting sqref="F9 F11">
    <cfRule type="cellIs" dxfId="78" priority="316" operator="equal">
      <formula>"H"</formula>
    </cfRule>
    <cfRule type="cellIs" dxfId="77" priority="317" operator="equal">
      <formula>"M"</formula>
    </cfRule>
    <cfRule type="cellIs" dxfId="76" priority="318" operator="equal">
      <formula>"L"</formula>
    </cfRule>
  </conditionalFormatting>
  <conditionalFormatting sqref="O5 O9 O11">
    <cfRule type="cellIs" dxfId="75" priority="314" operator="equal">
      <formula>"Closed"</formula>
    </cfRule>
    <cfRule type="cellIs" dxfId="74" priority="315" operator="equal">
      <formula>"Open"</formula>
    </cfRule>
  </conditionalFormatting>
  <conditionalFormatting sqref="O10">
    <cfRule type="cellIs" dxfId="73" priority="209" operator="equal">
      <formula>"Closed"</formula>
    </cfRule>
    <cfRule type="cellIs" dxfId="72" priority="210" operator="equal">
      <formula>"Open"</formula>
    </cfRule>
  </conditionalFormatting>
  <conditionalFormatting sqref="O12">
    <cfRule type="cellIs" dxfId="71" priority="202" operator="equal">
      <formula>"Closed"</formula>
    </cfRule>
    <cfRule type="cellIs" dxfId="70" priority="203" operator="equal">
      <formula>"Open"</formula>
    </cfRule>
  </conditionalFormatting>
  <conditionalFormatting sqref="Q8">
    <cfRule type="cellIs" dxfId="69" priority="294" operator="equal">
      <formula>"Extreme"</formula>
    </cfRule>
    <cfRule type="cellIs" dxfId="68" priority="295" operator="equal">
      <formula>"Severe"</formula>
    </cfRule>
    <cfRule type="cellIs" dxfId="67" priority="296" operator="equal">
      <formula>"High"</formula>
    </cfRule>
    <cfRule type="cellIs" dxfId="66" priority="297" operator="equal">
      <formula>"Medium"</formula>
    </cfRule>
    <cfRule type="cellIs" dxfId="65" priority="298" operator="equal">
      <formula>"Low"</formula>
    </cfRule>
  </conditionalFormatting>
  <conditionalFormatting sqref="O8">
    <cfRule type="cellIs" dxfId="64" priority="292" operator="equal">
      <formula>"Closed"</formula>
    </cfRule>
    <cfRule type="cellIs" dxfId="63" priority="293" operator="equal">
      <formula>"Open"</formula>
    </cfRule>
  </conditionalFormatting>
  <conditionalFormatting sqref="Q7">
    <cfRule type="cellIs" dxfId="62" priority="266" operator="equal">
      <formula>"Extreme"</formula>
    </cfRule>
    <cfRule type="cellIs" dxfId="61" priority="267" operator="equal">
      <formula>"Severe"</formula>
    </cfRule>
    <cfRule type="cellIs" dxfId="60" priority="268" operator="equal">
      <formula>"High"</formula>
    </cfRule>
    <cfRule type="cellIs" dxfId="59" priority="269" operator="equal">
      <formula>"Medium"</formula>
    </cfRule>
    <cfRule type="cellIs" dxfId="58" priority="270" operator="equal">
      <formula>"Low"</formula>
    </cfRule>
  </conditionalFormatting>
  <conditionalFormatting sqref="O7">
    <cfRule type="cellIs" dxfId="57" priority="264" operator="equal">
      <formula>"Closed"</formula>
    </cfRule>
    <cfRule type="cellIs" dxfId="56" priority="265" operator="equal">
      <formula>"Open"</formula>
    </cfRule>
  </conditionalFormatting>
  <conditionalFormatting sqref="Q6">
    <cfRule type="cellIs" dxfId="55" priority="259" operator="equal">
      <formula>"Extreme"</formula>
    </cfRule>
    <cfRule type="cellIs" dxfId="54" priority="260" operator="equal">
      <formula>"Severe"</formula>
    </cfRule>
    <cfRule type="cellIs" dxfId="53" priority="261" operator="equal">
      <formula>"High"</formula>
    </cfRule>
    <cfRule type="cellIs" dxfId="52" priority="262" operator="equal">
      <formula>"Medium"</formula>
    </cfRule>
    <cfRule type="cellIs" dxfId="51" priority="263" operator="equal">
      <formula>"Low"</formula>
    </cfRule>
  </conditionalFormatting>
  <conditionalFormatting sqref="O6">
    <cfRule type="cellIs" dxfId="50" priority="257" operator="equal">
      <formula>"Closed"</formula>
    </cfRule>
    <cfRule type="cellIs" dxfId="49" priority="258" operator="equal">
      <formula>"Open"</formula>
    </cfRule>
  </conditionalFormatting>
  <conditionalFormatting sqref="F4">
    <cfRule type="cellIs" dxfId="48" priority="254" operator="equal">
      <formula>"H"</formula>
    </cfRule>
    <cfRule type="cellIs" dxfId="47" priority="255" operator="equal">
      <formula>"M"</formula>
    </cfRule>
    <cfRule type="cellIs" dxfId="46" priority="256" operator="equal">
      <formula>"L"</formula>
    </cfRule>
  </conditionalFormatting>
  <conditionalFormatting sqref="I7">
    <cfRule type="cellIs" dxfId="45" priority="251" operator="equal">
      <formula>"H"</formula>
    </cfRule>
    <cfRule type="cellIs" dxfId="44" priority="252" operator="equal">
      <formula>"M"</formula>
    </cfRule>
    <cfRule type="cellIs" dxfId="43" priority="253" operator="equal">
      <formula>"L"</formula>
    </cfRule>
  </conditionalFormatting>
  <conditionalFormatting sqref="O4">
    <cfRule type="cellIs" dxfId="42" priority="246" operator="equal">
      <formula>"Closed"</formula>
    </cfRule>
    <cfRule type="cellIs" dxfId="41" priority="247" operator="equal">
      <formula>"Open"</formula>
    </cfRule>
  </conditionalFormatting>
  <conditionalFormatting sqref="Q10">
    <cfRule type="cellIs" dxfId="40" priority="211" operator="equal">
      <formula>"Extreme"</formula>
    </cfRule>
    <cfRule type="cellIs" dxfId="39" priority="212" operator="equal">
      <formula>"Severe"</formula>
    </cfRule>
    <cfRule type="cellIs" dxfId="38" priority="213" operator="equal">
      <formula>"High"</formula>
    </cfRule>
    <cfRule type="cellIs" dxfId="37" priority="214" operator="equal">
      <formula>"Medium"</formula>
    </cfRule>
    <cfRule type="cellIs" dxfId="36" priority="215" operator="equal">
      <formula>"Low"</formula>
    </cfRule>
  </conditionalFormatting>
  <conditionalFormatting sqref="O13">
    <cfRule type="cellIs" dxfId="35" priority="195" operator="equal">
      <formula>"Closed"</formula>
    </cfRule>
    <cfRule type="cellIs" dxfId="34" priority="196" operator="equal">
      <formula>"Open"</formula>
    </cfRule>
  </conditionalFormatting>
  <conditionalFormatting sqref="Q12">
    <cfRule type="cellIs" dxfId="33" priority="204" operator="equal">
      <formula>"Extreme"</formula>
    </cfRule>
    <cfRule type="cellIs" dxfId="32" priority="205" operator="equal">
      <formula>"Severe"</formula>
    </cfRule>
    <cfRule type="cellIs" dxfId="31" priority="206" operator="equal">
      <formula>"High"</formula>
    </cfRule>
    <cfRule type="cellIs" dxfId="30" priority="207" operator="equal">
      <formula>"Medium"</formula>
    </cfRule>
    <cfRule type="cellIs" dxfId="29" priority="208" operator="equal">
      <formula>"Low"</formula>
    </cfRule>
  </conditionalFormatting>
  <conditionalFormatting sqref="Q13">
    <cfRule type="cellIs" dxfId="28" priority="197" operator="equal">
      <formula>"Extreme"</formula>
    </cfRule>
    <cfRule type="cellIs" dxfId="27" priority="198" operator="equal">
      <formula>"Severe"</formula>
    </cfRule>
    <cfRule type="cellIs" dxfId="26" priority="199" operator="equal">
      <formula>"High"</formula>
    </cfRule>
    <cfRule type="cellIs" dxfId="25" priority="200" operator="equal">
      <formula>"Medium"</formula>
    </cfRule>
    <cfRule type="cellIs" dxfId="24" priority="201" operator="equal">
      <formula>"Low"</formula>
    </cfRule>
  </conditionalFormatting>
  <conditionalFormatting sqref="Q20">
    <cfRule type="cellIs" dxfId="23" priority="143" operator="equal">
      <formula>"Extreme"</formula>
    </cfRule>
    <cfRule type="cellIs" dxfId="22" priority="144" operator="equal">
      <formula>"Severe"</formula>
    </cfRule>
    <cfRule type="cellIs" dxfId="21" priority="145" operator="equal">
      <formula>"High"</formula>
    </cfRule>
    <cfRule type="cellIs" dxfId="20" priority="146" operator="equal">
      <formula>"Medium"</formula>
    </cfRule>
    <cfRule type="cellIs" dxfId="19" priority="147" operator="equal">
      <formula>"Low"</formula>
    </cfRule>
  </conditionalFormatting>
  <conditionalFormatting sqref="O20">
    <cfRule type="cellIs" dxfId="18" priority="141" operator="equal">
      <formula>"Closed"</formula>
    </cfRule>
    <cfRule type="cellIs" dxfId="17" priority="142" operator="equal">
      <formula>"Open"</formula>
    </cfRule>
  </conditionalFormatting>
  <conditionalFormatting sqref="F14">
    <cfRule type="cellIs" dxfId="16" priority="28" operator="equal">
      <formula>"H"</formula>
    </cfRule>
    <cfRule type="cellIs" dxfId="15" priority="29" operator="equal">
      <formula>"M"</formula>
    </cfRule>
    <cfRule type="cellIs" dxfId="14" priority="30" operator="equal">
      <formula>"L"</formula>
    </cfRule>
  </conditionalFormatting>
  <conditionalFormatting sqref="O14:O18">
    <cfRule type="cellIs" dxfId="13" priority="26" operator="equal">
      <formula>"Closed"</formula>
    </cfRule>
    <cfRule type="cellIs" dxfId="12" priority="27" operator="equal">
      <formula>"Open"</formula>
    </cfRule>
  </conditionalFormatting>
  <conditionalFormatting sqref="N14:N18">
    <cfRule type="cellIs" dxfId="11" priority="23" operator="equal">
      <formula>"H"</formula>
    </cfRule>
    <cfRule type="cellIs" dxfId="10" priority="24" operator="equal">
      <formula>"M"</formula>
    </cfRule>
    <cfRule type="cellIs" dxfId="9" priority="25" operator="equal">
      <formula>"L"</formula>
    </cfRule>
  </conditionalFormatting>
  <conditionalFormatting sqref="I14:I18">
    <cfRule type="cellIs" dxfId="8" priority="20" operator="equal">
      <formula>"H"</formula>
    </cfRule>
    <cfRule type="cellIs" dxfId="7" priority="21" operator="equal">
      <formula>"M"</formula>
    </cfRule>
    <cfRule type="cellIs" dxfId="6" priority="22" operator="equal">
      <formula>"L"</formula>
    </cfRule>
  </conditionalFormatting>
  <conditionalFormatting sqref="I6">
    <cfRule type="cellIs" dxfId="5" priority="17" operator="equal">
      <formula>"H"</formula>
    </cfRule>
    <cfRule type="cellIs" dxfId="4" priority="18" operator="equal">
      <formula>"M"</formula>
    </cfRule>
    <cfRule type="cellIs" dxfId="3" priority="19" operator="equal">
      <formula>"L"</formula>
    </cfRule>
  </conditionalFormatting>
  <conditionalFormatting sqref="F5">
    <cfRule type="cellIs" dxfId="2" priority="1" operator="equal">
      <formula>"H"</formula>
    </cfRule>
    <cfRule type="cellIs" dxfId="1" priority="2" operator="equal">
      <formula>"M"</formula>
    </cfRule>
    <cfRule type="cellIs" dxfId="0" priority="3" operator="equal">
      <formula>"L"</formula>
    </cfRule>
  </conditionalFormatting>
  <dataValidations count="5">
    <dataValidation type="list" allowBlank="1" showInputMessage="1" showErrorMessage="1" sqref="Q4:Q20" xr:uid="{00000000-0002-0000-1600-000000000000}">
      <formula1>Level</formula1>
    </dataValidation>
    <dataValidation type="list" allowBlank="1" showInputMessage="1" showErrorMessage="1" sqref="G4:G20 L4:L20" xr:uid="{00000000-0002-0000-1600-000001000000}">
      <formula1>ValidConsequence</formula1>
    </dataValidation>
    <dataValidation type="list" allowBlank="1" showInputMessage="1" showErrorMessage="1" sqref="H4:H20 M4:M20" xr:uid="{00000000-0002-0000-1600-000002000000}">
      <formula1>ValidLikelyhood</formula1>
    </dataValidation>
    <dataValidation type="list" allowBlank="1" showInputMessage="1" showErrorMessage="1" sqref="O4:O20" xr:uid="{00000000-0002-0000-1600-000003000000}">
      <formula1>ValidCompletion</formula1>
    </dataValidation>
    <dataValidation type="list" allowBlank="1" showInputMessage="1" showErrorMessage="1" sqref="D4:D20" xr:uid="{00000000-0002-0000-1600-000004000000}">
      <formula1>ValidConsequenceList</formula1>
    </dataValidation>
  </dataValidations>
  <pageMargins left="0.11811023622047245" right="0.11811023622047245" top="0.15748031496062992" bottom="0.15748031496062992" header="0.31496062992125984" footer="0.31496062992125984"/>
  <pageSetup paperSize="8" scale="83" fitToHeight="0" orientation="landscape" r:id="rId1"/>
  <headerFooter>
    <oddFooter>&amp;L&amp;F&amp;CPage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10DD-4288-4621-8CBC-DDE8FC1E299E}">
  <sheetPr>
    <tabColor rgb="FF00FF00"/>
    <pageSetUpPr fitToPage="1"/>
  </sheetPr>
  <dimension ref="A1:H546"/>
  <sheetViews>
    <sheetView topLeftCell="A16" zoomScale="130" zoomScaleNormal="130" workbookViewId="0">
      <selection activeCell="C30" sqref="C30"/>
    </sheetView>
  </sheetViews>
  <sheetFormatPr defaultColWidth="9.28515625" defaultRowHeight="12.75" x14ac:dyDescent="0.2"/>
  <cols>
    <col min="1" max="1" width="19" style="499" customWidth="1"/>
    <col min="2" max="2" width="43.28515625" style="499" customWidth="1"/>
    <col min="3" max="3" width="60.140625" style="499" customWidth="1"/>
    <col min="4" max="4" width="25.28515625" style="499" customWidth="1"/>
    <col min="5" max="6" width="21" style="499" customWidth="1"/>
    <col min="7" max="7" width="38.140625" style="499" customWidth="1"/>
    <col min="8" max="8" width="29.7109375" style="496" customWidth="1"/>
    <col min="9" max="16384" width="9.28515625" style="496"/>
  </cols>
  <sheetData>
    <row r="1" spans="1:8" ht="20.100000000000001" customHeight="1" x14ac:dyDescent="0.2">
      <c r="A1" s="495"/>
      <c r="B1" s="834" t="s">
        <v>2209</v>
      </c>
      <c r="C1" s="834"/>
      <c r="D1" s="495"/>
      <c r="E1" s="495"/>
      <c r="F1" s="495"/>
      <c r="G1" s="495"/>
    </row>
    <row r="2" spans="1:8" ht="20.100000000000001" customHeight="1" x14ac:dyDescent="0.2">
      <c r="A2" s="497" t="s">
        <v>264</v>
      </c>
      <c r="B2" s="498" t="s">
        <v>265</v>
      </c>
      <c r="C2" s="495"/>
      <c r="D2" s="495"/>
      <c r="E2" s="495"/>
      <c r="F2" s="495"/>
      <c r="G2" s="495"/>
    </row>
    <row r="3" spans="1:8" ht="20.100000000000001" customHeight="1" x14ac:dyDescent="0.2">
      <c r="A3" s="497" t="s">
        <v>266</v>
      </c>
      <c r="B3" s="498">
        <v>4600009903</v>
      </c>
      <c r="C3" s="495"/>
      <c r="D3" s="495"/>
      <c r="E3" s="495"/>
      <c r="F3" s="495"/>
      <c r="G3" s="495"/>
    </row>
    <row r="4" spans="1:8" ht="20.100000000000001" customHeight="1" x14ac:dyDescent="0.2">
      <c r="A4" s="497" t="s">
        <v>267</v>
      </c>
      <c r="B4" s="498" t="s">
        <v>268</v>
      </c>
      <c r="C4" s="495"/>
      <c r="D4" s="495"/>
      <c r="E4" s="495"/>
      <c r="F4" s="495"/>
      <c r="G4" s="495"/>
    </row>
    <row r="5" spans="1:8" ht="20.100000000000001" customHeight="1" thickBot="1" x14ac:dyDescent="0.25"/>
    <row r="6" spans="1:8" s="504" customFormat="1" ht="24" customHeight="1" x14ac:dyDescent="0.25">
      <c r="A6" s="500" t="s">
        <v>269</v>
      </c>
      <c r="B6" s="501" t="s">
        <v>270</v>
      </c>
      <c r="C6" s="502" t="s">
        <v>271</v>
      </c>
      <c r="D6" s="502" t="s">
        <v>272</v>
      </c>
      <c r="E6" s="502" t="s">
        <v>273</v>
      </c>
      <c r="F6" s="502" t="s">
        <v>274</v>
      </c>
      <c r="G6" s="502" t="s">
        <v>275</v>
      </c>
      <c r="H6" s="503" t="s">
        <v>276</v>
      </c>
    </row>
    <row r="7" spans="1:8" s="510" customFormat="1" ht="37.9" customHeight="1" x14ac:dyDescent="0.2">
      <c r="A7" s="505"/>
      <c r="B7" s="506" t="s">
        <v>277</v>
      </c>
      <c r="C7" s="507"/>
      <c r="D7" s="507"/>
      <c r="E7" s="507"/>
      <c r="F7" s="507"/>
      <c r="G7" s="508"/>
      <c r="H7" s="509"/>
    </row>
    <row r="8" spans="1:8" s="510" customFormat="1" ht="24" customHeight="1" x14ac:dyDescent="0.2">
      <c r="A8" s="505"/>
      <c r="B8" s="506"/>
      <c r="C8" s="507"/>
      <c r="D8" s="507"/>
      <c r="E8" s="507"/>
      <c r="F8" s="507"/>
      <c r="G8" s="508"/>
      <c r="H8" s="509"/>
    </row>
    <row r="9" spans="1:8" s="510" customFormat="1" ht="20.25" customHeight="1" x14ac:dyDescent="0.2">
      <c r="A9" s="505">
        <v>44642</v>
      </c>
      <c r="B9" s="506"/>
      <c r="C9" s="507"/>
      <c r="D9" s="507"/>
      <c r="E9" s="507"/>
      <c r="F9" s="507"/>
      <c r="G9" s="508"/>
      <c r="H9" s="509"/>
    </row>
    <row r="10" spans="1:8" s="510" customFormat="1" ht="20.25" customHeight="1" x14ac:dyDescent="0.2">
      <c r="A10" s="505">
        <v>44642</v>
      </c>
      <c r="B10" s="506"/>
      <c r="C10" s="507"/>
      <c r="D10" s="507"/>
      <c r="E10" s="507"/>
      <c r="F10" s="507"/>
      <c r="G10" s="508"/>
      <c r="H10" s="509"/>
    </row>
    <row r="11" spans="1:8" s="510" customFormat="1" ht="20.25" customHeight="1" x14ac:dyDescent="0.2">
      <c r="A11" s="505">
        <v>44642</v>
      </c>
      <c r="B11" s="506"/>
      <c r="C11" s="511"/>
      <c r="D11" s="507"/>
      <c r="E11" s="507"/>
      <c r="F11" s="507"/>
      <c r="G11" s="508"/>
      <c r="H11" s="509"/>
    </row>
    <row r="12" spans="1:8" s="510" customFormat="1" ht="20.25" customHeight="1" x14ac:dyDescent="0.2">
      <c r="A12" s="505">
        <v>44642</v>
      </c>
      <c r="B12" s="506"/>
      <c r="C12" s="507"/>
      <c r="D12" s="507"/>
      <c r="E12" s="507"/>
      <c r="F12" s="507"/>
      <c r="G12" s="508"/>
      <c r="H12" s="509"/>
    </row>
    <row r="13" spans="1:8" s="510" customFormat="1" ht="20.25" customHeight="1" x14ac:dyDescent="0.2">
      <c r="A13" s="505">
        <v>44642</v>
      </c>
      <c r="B13" s="506"/>
      <c r="C13" s="507"/>
      <c r="D13" s="507"/>
      <c r="E13" s="507"/>
      <c r="F13" s="507"/>
      <c r="G13" s="508"/>
      <c r="H13" s="509"/>
    </row>
    <row r="14" spans="1:8" s="510" customFormat="1" ht="20.25" customHeight="1" x14ac:dyDescent="0.2">
      <c r="A14" s="505">
        <v>44642</v>
      </c>
      <c r="B14" s="506"/>
      <c r="C14" s="507"/>
      <c r="D14" s="507"/>
      <c r="E14" s="507"/>
      <c r="F14" s="507"/>
      <c r="G14" s="508"/>
      <c r="H14" s="509"/>
    </row>
    <row r="15" spans="1:8" s="510" customFormat="1" ht="20.25" customHeight="1" x14ac:dyDescent="0.2">
      <c r="A15" s="505">
        <v>44642</v>
      </c>
      <c r="B15" s="506"/>
      <c r="C15" s="507"/>
      <c r="D15" s="507"/>
      <c r="E15" s="507"/>
      <c r="F15" s="507"/>
      <c r="G15" s="508"/>
      <c r="H15" s="509"/>
    </row>
    <row r="16" spans="1:8" s="510" customFormat="1" ht="20.25" customHeight="1" x14ac:dyDescent="0.2">
      <c r="A16" s="505">
        <v>44642</v>
      </c>
      <c r="B16" s="506"/>
      <c r="C16" s="507"/>
      <c r="D16" s="507"/>
      <c r="E16" s="507"/>
      <c r="F16" s="507"/>
      <c r="G16" s="508"/>
      <c r="H16" s="509"/>
    </row>
    <row r="17" spans="1:8" s="510" customFormat="1" ht="20.25" customHeight="1" x14ac:dyDescent="0.2">
      <c r="A17" s="505">
        <v>44642</v>
      </c>
      <c r="B17" s="506"/>
      <c r="C17" s="507"/>
      <c r="D17" s="507"/>
      <c r="E17" s="507"/>
      <c r="F17" s="507"/>
      <c r="G17" s="508"/>
      <c r="H17" s="509"/>
    </row>
    <row r="18" spans="1:8" s="510" customFormat="1" ht="20.25" customHeight="1" x14ac:dyDescent="0.2">
      <c r="A18" s="505">
        <v>44642</v>
      </c>
      <c r="B18" s="506"/>
      <c r="C18" s="507"/>
      <c r="D18" s="507"/>
      <c r="E18" s="507"/>
      <c r="F18" s="507"/>
      <c r="G18" s="508"/>
      <c r="H18" s="509"/>
    </row>
    <row r="19" spans="1:8" s="510" customFormat="1" ht="20.25" customHeight="1" x14ac:dyDescent="0.2">
      <c r="A19" s="505">
        <v>44642</v>
      </c>
      <c r="B19" s="506"/>
      <c r="C19" s="507"/>
      <c r="D19" s="507"/>
      <c r="E19" s="507"/>
      <c r="F19" s="507"/>
      <c r="G19" s="508"/>
      <c r="H19" s="509"/>
    </row>
    <row r="20" spans="1:8" s="510" customFormat="1" ht="20.25" customHeight="1" x14ac:dyDescent="0.2">
      <c r="A20" s="505">
        <v>44642</v>
      </c>
      <c r="B20" s="506"/>
      <c r="C20" s="507"/>
      <c r="D20" s="507"/>
      <c r="E20" s="507"/>
      <c r="F20" s="507"/>
      <c r="G20" s="508"/>
      <c r="H20" s="509"/>
    </row>
    <row r="21" spans="1:8" s="510" customFormat="1" ht="20.25" customHeight="1" x14ac:dyDescent="0.2">
      <c r="A21" s="505">
        <v>44642</v>
      </c>
      <c r="B21" s="506"/>
      <c r="C21" s="507"/>
      <c r="D21" s="507"/>
      <c r="E21" s="507"/>
      <c r="F21" s="507"/>
      <c r="G21" s="508"/>
      <c r="H21" s="509"/>
    </row>
    <row r="22" spans="1:8" s="512" customFormat="1" ht="20.25" customHeight="1" x14ac:dyDescent="0.2">
      <c r="A22" s="505">
        <v>44642</v>
      </c>
      <c r="B22" s="506"/>
      <c r="C22" s="507"/>
      <c r="D22" s="507"/>
      <c r="E22" s="507"/>
      <c r="F22" s="507"/>
      <c r="G22" s="508"/>
      <c r="H22" s="509"/>
    </row>
    <row r="23" spans="1:8" s="512" customFormat="1" ht="20.25" customHeight="1" x14ac:dyDescent="0.2">
      <c r="A23" s="505">
        <v>44642</v>
      </c>
      <c r="B23" s="506"/>
      <c r="C23" s="507"/>
      <c r="D23" s="507"/>
      <c r="E23" s="507"/>
      <c r="F23" s="507"/>
      <c r="G23" s="508"/>
      <c r="H23" s="509"/>
    </row>
    <row r="24" spans="1:8" s="512" customFormat="1" ht="20.25" customHeight="1" x14ac:dyDescent="0.2">
      <c r="A24" s="505">
        <v>44642</v>
      </c>
      <c r="B24" s="506"/>
      <c r="C24" s="507"/>
      <c r="D24" s="507"/>
      <c r="E24" s="507"/>
      <c r="F24" s="507"/>
      <c r="G24" s="508"/>
      <c r="H24" s="509"/>
    </row>
    <row r="25" spans="1:8" s="512" customFormat="1" ht="20.25" customHeight="1" x14ac:dyDescent="0.2">
      <c r="A25" s="505">
        <v>44642</v>
      </c>
      <c r="B25" s="506"/>
      <c r="C25" s="507"/>
      <c r="D25" s="507"/>
      <c r="E25" s="507"/>
      <c r="F25" s="507"/>
      <c r="G25" s="508"/>
      <c r="H25" s="509"/>
    </row>
    <row r="26" spans="1:8" s="512" customFormat="1" ht="20.25" customHeight="1" x14ac:dyDescent="0.2">
      <c r="A26" s="505">
        <v>44642</v>
      </c>
      <c r="B26" s="506"/>
      <c r="C26" s="507"/>
      <c r="D26" s="507"/>
      <c r="E26" s="507"/>
      <c r="F26" s="507"/>
      <c r="G26" s="508"/>
      <c r="H26" s="509"/>
    </row>
    <row r="27" spans="1:8" s="512" customFormat="1" ht="20.25" customHeight="1" x14ac:dyDescent="0.2">
      <c r="A27" s="505">
        <v>44642</v>
      </c>
      <c r="B27" s="506"/>
      <c r="C27" s="507"/>
      <c r="D27" s="507"/>
      <c r="E27" s="507"/>
      <c r="F27" s="507"/>
      <c r="G27" s="508"/>
      <c r="H27" s="509"/>
    </row>
    <row r="28" spans="1:8" s="512" customFormat="1" ht="20.25" customHeight="1" x14ac:dyDescent="0.2">
      <c r="A28" s="505">
        <v>44642</v>
      </c>
      <c r="B28" s="506"/>
      <c r="C28" s="507"/>
      <c r="D28" s="507"/>
      <c r="E28" s="507"/>
      <c r="F28" s="507"/>
      <c r="G28" s="508"/>
      <c r="H28" s="509"/>
    </row>
    <row r="29" spans="1:8" s="512" customFormat="1" ht="24" customHeight="1" x14ac:dyDescent="0.2">
      <c r="A29" s="505">
        <v>44642</v>
      </c>
      <c r="B29" s="506"/>
      <c r="C29" s="507"/>
      <c r="D29" s="507"/>
      <c r="E29" s="507"/>
      <c r="F29" s="507"/>
      <c r="G29" s="508"/>
      <c r="H29" s="509"/>
    </row>
    <row r="30" spans="1:8" s="512" customFormat="1" ht="24" customHeight="1" x14ac:dyDescent="0.2">
      <c r="A30" s="505">
        <v>44642</v>
      </c>
      <c r="B30" s="506"/>
      <c r="C30" s="507"/>
      <c r="D30" s="507"/>
      <c r="E30" s="507"/>
      <c r="F30" s="507"/>
      <c r="G30" s="508"/>
      <c r="H30" s="509"/>
    </row>
    <row r="31" spans="1:8" s="512" customFormat="1" ht="24" customHeight="1" x14ac:dyDescent="0.2">
      <c r="A31" s="505">
        <v>44642</v>
      </c>
      <c r="B31" s="506"/>
      <c r="C31" s="507"/>
      <c r="D31" s="507"/>
      <c r="E31" s="507"/>
      <c r="F31" s="507"/>
      <c r="G31" s="508"/>
      <c r="H31" s="509"/>
    </row>
    <row r="32" spans="1:8" s="512" customFormat="1" ht="24" customHeight="1" x14ac:dyDescent="0.2">
      <c r="A32" s="505">
        <v>44642</v>
      </c>
      <c r="B32" s="506"/>
      <c r="C32" s="507"/>
      <c r="D32" s="507"/>
      <c r="E32" s="507"/>
      <c r="F32" s="507"/>
      <c r="G32" s="508"/>
      <c r="H32" s="509"/>
    </row>
    <row r="33" spans="1:8" s="512" customFormat="1" ht="24" customHeight="1" x14ac:dyDescent="0.2">
      <c r="A33" s="505"/>
      <c r="B33" s="506"/>
      <c r="C33" s="507"/>
      <c r="D33" s="507"/>
      <c r="E33" s="507"/>
      <c r="F33" s="507"/>
      <c r="G33" s="508"/>
      <c r="H33" s="509"/>
    </row>
    <row r="34" spans="1:8" s="512" customFormat="1" ht="24" customHeight="1" x14ac:dyDescent="0.2">
      <c r="A34" s="505"/>
      <c r="B34" s="506"/>
      <c r="C34" s="507"/>
      <c r="D34" s="507"/>
      <c r="E34" s="507"/>
      <c r="F34" s="507"/>
      <c r="G34" s="508"/>
      <c r="H34" s="509"/>
    </row>
    <row r="35" spans="1:8" s="512" customFormat="1" ht="24" customHeight="1" x14ac:dyDescent="0.2">
      <c r="A35" s="505"/>
      <c r="B35" s="506"/>
      <c r="C35" s="507"/>
      <c r="D35" s="507"/>
      <c r="E35" s="507"/>
      <c r="F35" s="507"/>
      <c r="G35" s="508"/>
      <c r="H35" s="509"/>
    </row>
    <row r="36" spans="1:8" s="512" customFormat="1" x14ac:dyDescent="0.2">
      <c r="A36" s="513"/>
      <c r="B36" s="513"/>
      <c r="C36" s="513"/>
      <c r="D36" s="513"/>
      <c r="E36" s="513"/>
      <c r="F36" s="513"/>
      <c r="G36" s="513"/>
    </row>
    <row r="37" spans="1:8" s="512" customFormat="1" x14ac:dyDescent="0.2">
      <c r="A37" s="513"/>
      <c r="B37" s="513"/>
      <c r="C37" s="513"/>
      <c r="D37" s="513"/>
      <c r="E37" s="513"/>
      <c r="F37" s="513"/>
      <c r="G37" s="513"/>
    </row>
    <row r="38" spans="1:8" s="512" customFormat="1" x14ac:dyDescent="0.2">
      <c r="A38" s="513"/>
      <c r="B38" s="513"/>
      <c r="C38" s="513"/>
      <c r="D38" s="513"/>
      <c r="E38" s="513"/>
      <c r="F38" s="513"/>
      <c r="G38" s="513"/>
    </row>
    <row r="39" spans="1:8" s="512" customFormat="1" x14ac:dyDescent="0.2">
      <c r="A39" s="513"/>
      <c r="B39" s="513"/>
      <c r="C39" s="513"/>
      <c r="D39" s="513"/>
      <c r="E39" s="513"/>
      <c r="F39" s="513"/>
      <c r="G39" s="513"/>
    </row>
    <row r="40" spans="1:8" s="512" customFormat="1" x14ac:dyDescent="0.2">
      <c r="A40" s="513"/>
      <c r="B40" s="513"/>
      <c r="C40" s="513"/>
      <c r="D40" s="513"/>
      <c r="E40" s="513"/>
      <c r="F40" s="513"/>
      <c r="G40" s="513"/>
    </row>
    <row r="41" spans="1:8" s="512" customFormat="1" x14ac:dyDescent="0.2">
      <c r="A41" s="513"/>
      <c r="B41" s="513"/>
      <c r="C41" s="513"/>
      <c r="D41" s="513"/>
      <c r="E41" s="513"/>
      <c r="F41" s="513"/>
      <c r="G41" s="513"/>
    </row>
    <row r="42" spans="1:8" s="512" customFormat="1" x14ac:dyDescent="0.2">
      <c r="A42" s="513"/>
      <c r="B42" s="513"/>
      <c r="C42" s="513"/>
      <c r="D42" s="513"/>
      <c r="E42" s="513"/>
      <c r="F42" s="513"/>
      <c r="G42" s="513"/>
    </row>
    <row r="43" spans="1:8" s="512" customFormat="1" x14ac:dyDescent="0.2">
      <c r="A43" s="513"/>
      <c r="B43" s="513"/>
      <c r="C43" s="513"/>
      <c r="D43" s="513"/>
      <c r="E43" s="513"/>
      <c r="F43" s="513"/>
      <c r="G43" s="513"/>
    </row>
    <row r="44" spans="1:8" s="512" customFormat="1" x14ac:dyDescent="0.2">
      <c r="A44" s="513"/>
      <c r="B44" s="513"/>
      <c r="C44" s="513"/>
      <c r="D44" s="513"/>
      <c r="E44" s="513"/>
      <c r="F44" s="513"/>
      <c r="G44" s="513"/>
    </row>
    <row r="45" spans="1:8" s="512" customFormat="1" x14ac:dyDescent="0.2">
      <c r="A45" s="513"/>
      <c r="B45" s="513"/>
      <c r="C45" s="513"/>
      <c r="D45" s="513"/>
      <c r="E45" s="513"/>
      <c r="F45" s="513"/>
      <c r="G45" s="513"/>
    </row>
    <row r="46" spans="1:8" s="512" customFormat="1" x14ac:dyDescent="0.2">
      <c r="A46" s="513"/>
      <c r="B46" s="513"/>
      <c r="C46" s="513"/>
      <c r="D46" s="513"/>
      <c r="E46" s="513"/>
      <c r="F46" s="513"/>
      <c r="G46" s="513"/>
    </row>
    <row r="47" spans="1:8" s="512" customFormat="1" x14ac:dyDescent="0.2">
      <c r="A47" s="513"/>
      <c r="B47" s="513"/>
      <c r="C47" s="513"/>
      <c r="D47" s="513"/>
      <c r="E47" s="513"/>
      <c r="F47" s="513"/>
      <c r="G47" s="513"/>
    </row>
    <row r="48" spans="1:8" s="512" customFormat="1" x14ac:dyDescent="0.2">
      <c r="A48" s="513"/>
      <c r="B48" s="513"/>
      <c r="C48" s="513"/>
      <c r="D48" s="513"/>
      <c r="E48" s="513"/>
      <c r="F48" s="513"/>
      <c r="G48" s="513"/>
    </row>
    <row r="49" spans="1:7" s="512" customFormat="1" x14ac:dyDescent="0.2">
      <c r="A49" s="513"/>
      <c r="B49" s="513"/>
      <c r="C49" s="513"/>
      <c r="D49" s="513"/>
      <c r="E49" s="513"/>
      <c r="F49" s="513"/>
      <c r="G49" s="513"/>
    </row>
    <row r="50" spans="1:7" s="512" customFormat="1" x14ac:dyDescent="0.2">
      <c r="A50" s="513"/>
      <c r="B50" s="513"/>
      <c r="C50" s="513"/>
      <c r="D50" s="513"/>
      <c r="E50" s="513"/>
      <c r="F50" s="513"/>
      <c r="G50" s="513"/>
    </row>
    <row r="51" spans="1:7" s="512" customFormat="1" x14ac:dyDescent="0.2">
      <c r="A51" s="513"/>
      <c r="B51" s="513"/>
      <c r="C51" s="513"/>
      <c r="D51" s="513"/>
      <c r="E51" s="513"/>
      <c r="F51" s="513"/>
      <c r="G51" s="513"/>
    </row>
    <row r="52" spans="1:7" s="512" customFormat="1" x14ac:dyDescent="0.2">
      <c r="A52" s="513"/>
      <c r="B52" s="513"/>
      <c r="C52" s="513"/>
      <c r="D52" s="513"/>
      <c r="E52" s="513"/>
      <c r="F52" s="513"/>
      <c r="G52" s="513"/>
    </row>
    <row r="53" spans="1:7" s="512" customFormat="1" x14ac:dyDescent="0.2">
      <c r="A53" s="513"/>
      <c r="B53" s="513"/>
      <c r="C53" s="513"/>
      <c r="D53" s="513"/>
      <c r="E53" s="513"/>
      <c r="F53" s="513"/>
      <c r="G53" s="513"/>
    </row>
    <row r="54" spans="1:7" s="512" customFormat="1" x14ac:dyDescent="0.2">
      <c r="A54" s="513"/>
      <c r="B54" s="513"/>
      <c r="C54" s="513"/>
      <c r="D54" s="513"/>
      <c r="E54" s="513"/>
      <c r="F54" s="513"/>
      <c r="G54" s="513"/>
    </row>
    <row r="55" spans="1:7" s="512" customFormat="1" x14ac:dyDescent="0.2">
      <c r="A55" s="513"/>
      <c r="B55" s="513"/>
      <c r="C55" s="513"/>
      <c r="D55" s="513"/>
      <c r="E55" s="513"/>
      <c r="F55" s="513"/>
      <c r="G55" s="513"/>
    </row>
    <row r="56" spans="1:7" s="512" customFormat="1" x14ac:dyDescent="0.2">
      <c r="A56" s="513"/>
      <c r="B56" s="513"/>
      <c r="C56" s="513"/>
      <c r="D56" s="513"/>
      <c r="E56" s="513"/>
      <c r="F56" s="513"/>
      <c r="G56" s="513"/>
    </row>
    <row r="57" spans="1:7" s="512" customFormat="1" x14ac:dyDescent="0.2">
      <c r="A57" s="513"/>
      <c r="B57" s="513"/>
      <c r="C57" s="513"/>
      <c r="D57" s="513"/>
      <c r="E57" s="513"/>
      <c r="F57" s="513"/>
      <c r="G57" s="513"/>
    </row>
    <row r="58" spans="1:7" s="512" customFormat="1" x14ac:dyDescent="0.2">
      <c r="A58" s="513"/>
      <c r="B58" s="513"/>
      <c r="C58" s="513"/>
      <c r="D58" s="513"/>
      <c r="E58" s="513"/>
      <c r="F58" s="513"/>
      <c r="G58" s="513"/>
    </row>
    <row r="59" spans="1:7" s="512" customFormat="1" x14ac:dyDescent="0.2">
      <c r="A59" s="513"/>
      <c r="B59" s="513"/>
      <c r="C59" s="513"/>
      <c r="D59" s="513"/>
      <c r="E59" s="513"/>
      <c r="F59" s="513"/>
      <c r="G59" s="513"/>
    </row>
    <row r="60" spans="1:7" s="512" customFormat="1" x14ac:dyDescent="0.2">
      <c r="A60" s="513"/>
      <c r="B60" s="513"/>
      <c r="C60" s="513"/>
      <c r="D60" s="513"/>
      <c r="E60" s="513"/>
      <c r="F60" s="513"/>
      <c r="G60" s="513"/>
    </row>
    <row r="61" spans="1:7" s="512" customFormat="1" x14ac:dyDescent="0.2">
      <c r="A61" s="513"/>
      <c r="B61" s="513"/>
      <c r="C61" s="513"/>
      <c r="D61" s="513"/>
      <c r="E61" s="513"/>
      <c r="F61" s="513"/>
      <c r="G61" s="513"/>
    </row>
    <row r="62" spans="1:7" s="512" customFormat="1" x14ac:dyDescent="0.2">
      <c r="A62" s="513"/>
      <c r="B62" s="513"/>
      <c r="C62" s="513"/>
      <c r="D62" s="513"/>
      <c r="E62" s="513"/>
      <c r="F62" s="513"/>
      <c r="G62" s="513"/>
    </row>
    <row r="63" spans="1:7" s="512" customFormat="1" x14ac:dyDescent="0.2">
      <c r="A63" s="513"/>
      <c r="B63" s="513"/>
      <c r="C63" s="513"/>
      <c r="D63" s="513"/>
      <c r="E63" s="513"/>
      <c r="F63" s="513"/>
      <c r="G63" s="513"/>
    </row>
    <row r="64" spans="1:7" s="512" customFormat="1" x14ac:dyDescent="0.2">
      <c r="A64" s="513"/>
      <c r="B64" s="513"/>
      <c r="C64" s="513"/>
      <c r="D64" s="513"/>
      <c r="E64" s="513"/>
      <c r="F64" s="513"/>
      <c r="G64" s="513"/>
    </row>
    <row r="65" spans="1:7" s="512" customFormat="1" x14ac:dyDescent="0.2">
      <c r="A65" s="513"/>
      <c r="B65" s="513"/>
      <c r="C65" s="513"/>
      <c r="D65" s="513"/>
      <c r="E65" s="513"/>
      <c r="F65" s="513"/>
      <c r="G65" s="513"/>
    </row>
    <row r="66" spans="1:7" s="512" customFormat="1" x14ac:dyDescent="0.2">
      <c r="A66" s="513"/>
      <c r="B66" s="513"/>
      <c r="C66" s="513"/>
      <c r="D66" s="513"/>
      <c r="E66" s="513"/>
      <c r="F66" s="513"/>
      <c r="G66" s="513"/>
    </row>
    <row r="67" spans="1:7" s="512" customFormat="1" x14ac:dyDescent="0.2">
      <c r="A67" s="513"/>
      <c r="B67" s="513"/>
      <c r="C67" s="513"/>
      <c r="D67" s="513"/>
      <c r="E67" s="513"/>
      <c r="F67" s="513"/>
      <c r="G67" s="513"/>
    </row>
    <row r="68" spans="1:7" s="512" customFormat="1" x14ac:dyDescent="0.2">
      <c r="A68" s="513"/>
      <c r="B68" s="513"/>
      <c r="C68" s="513"/>
      <c r="D68" s="513"/>
      <c r="E68" s="513"/>
      <c r="F68" s="513"/>
      <c r="G68" s="513"/>
    </row>
    <row r="69" spans="1:7" s="512" customFormat="1" x14ac:dyDescent="0.2">
      <c r="A69" s="513"/>
      <c r="B69" s="513"/>
      <c r="C69" s="513"/>
      <c r="D69" s="513"/>
      <c r="E69" s="513"/>
      <c r="F69" s="513"/>
      <c r="G69" s="513"/>
    </row>
    <row r="70" spans="1:7" s="512" customFormat="1" x14ac:dyDescent="0.2">
      <c r="A70" s="513"/>
      <c r="B70" s="513"/>
      <c r="C70" s="513"/>
      <c r="D70" s="513"/>
      <c r="E70" s="513"/>
      <c r="F70" s="513"/>
      <c r="G70" s="513"/>
    </row>
    <row r="71" spans="1:7" s="512" customFormat="1" x14ac:dyDescent="0.2">
      <c r="A71" s="513"/>
      <c r="B71" s="513"/>
      <c r="C71" s="513"/>
      <c r="D71" s="513"/>
      <c r="E71" s="513"/>
      <c r="F71" s="513"/>
      <c r="G71" s="513"/>
    </row>
    <row r="72" spans="1:7" s="512" customFormat="1" x14ac:dyDescent="0.2">
      <c r="A72" s="513"/>
      <c r="B72" s="513"/>
      <c r="C72" s="513"/>
      <c r="D72" s="513"/>
      <c r="E72" s="513"/>
      <c r="F72" s="513"/>
      <c r="G72" s="513"/>
    </row>
    <row r="73" spans="1:7" s="512" customFormat="1" x14ac:dyDescent="0.2">
      <c r="A73" s="513"/>
      <c r="B73" s="513"/>
      <c r="C73" s="513"/>
      <c r="D73" s="513"/>
      <c r="E73" s="513"/>
      <c r="F73" s="513"/>
      <c r="G73" s="513"/>
    </row>
    <row r="74" spans="1:7" s="512" customFormat="1" x14ac:dyDescent="0.2">
      <c r="A74" s="513"/>
      <c r="B74" s="513"/>
      <c r="C74" s="513"/>
      <c r="D74" s="513"/>
      <c r="E74" s="513"/>
      <c r="F74" s="513"/>
      <c r="G74" s="513"/>
    </row>
    <row r="75" spans="1:7" s="512" customFormat="1" x14ac:dyDescent="0.2">
      <c r="A75" s="513"/>
      <c r="B75" s="513"/>
      <c r="C75" s="513"/>
      <c r="D75" s="513"/>
      <c r="E75" s="513"/>
      <c r="F75" s="513"/>
      <c r="G75" s="513"/>
    </row>
    <row r="76" spans="1:7" s="512" customFormat="1" x14ac:dyDescent="0.2">
      <c r="A76" s="513"/>
      <c r="B76" s="513"/>
      <c r="C76" s="513"/>
      <c r="D76" s="513"/>
      <c r="E76" s="513"/>
      <c r="F76" s="513"/>
      <c r="G76" s="513"/>
    </row>
    <row r="77" spans="1:7" s="512" customFormat="1" x14ac:dyDescent="0.2">
      <c r="A77" s="513"/>
      <c r="B77" s="513"/>
      <c r="C77" s="513"/>
      <c r="D77" s="513"/>
      <c r="E77" s="513"/>
      <c r="F77" s="513"/>
      <c r="G77" s="513"/>
    </row>
    <row r="78" spans="1:7" s="512" customFormat="1" x14ac:dyDescent="0.2">
      <c r="A78" s="513"/>
      <c r="B78" s="513"/>
      <c r="C78" s="513"/>
      <c r="D78" s="513"/>
      <c r="E78" s="513"/>
      <c r="F78" s="513"/>
      <c r="G78" s="513"/>
    </row>
    <row r="79" spans="1:7" s="512" customFormat="1" x14ac:dyDescent="0.2">
      <c r="A79" s="513"/>
      <c r="B79" s="513"/>
      <c r="C79" s="513"/>
      <c r="D79" s="513"/>
      <c r="E79" s="513"/>
      <c r="F79" s="513"/>
      <c r="G79" s="513"/>
    </row>
    <row r="80" spans="1:7" s="512" customFormat="1" x14ac:dyDescent="0.2">
      <c r="A80" s="513"/>
      <c r="B80" s="513"/>
      <c r="C80" s="513"/>
      <c r="D80" s="513"/>
      <c r="E80" s="513"/>
      <c r="F80" s="513"/>
      <c r="G80" s="513"/>
    </row>
    <row r="81" spans="1:7" s="512" customFormat="1" x14ac:dyDescent="0.2">
      <c r="A81" s="513"/>
      <c r="B81" s="513"/>
      <c r="C81" s="513"/>
      <c r="D81" s="513"/>
      <c r="E81" s="513"/>
      <c r="F81" s="513"/>
      <c r="G81" s="513"/>
    </row>
    <row r="82" spans="1:7" s="512" customFormat="1" x14ac:dyDescent="0.2">
      <c r="A82" s="513"/>
      <c r="B82" s="513"/>
      <c r="C82" s="513"/>
      <c r="D82" s="513"/>
      <c r="E82" s="513"/>
      <c r="F82" s="513"/>
      <c r="G82" s="513"/>
    </row>
    <row r="83" spans="1:7" s="512" customFormat="1" x14ac:dyDescent="0.2">
      <c r="A83" s="513"/>
      <c r="B83" s="513"/>
      <c r="C83" s="513"/>
      <c r="D83" s="513"/>
      <c r="E83" s="513"/>
      <c r="F83" s="513"/>
      <c r="G83" s="513"/>
    </row>
    <row r="84" spans="1:7" s="512" customFormat="1" x14ac:dyDescent="0.2">
      <c r="A84" s="513"/>
      <c r="B84" s="513"/>
      <c r="C84" s="513"/>
      <c r="D84" s="513"/>
      <c r="E84" s="513"/>
      <c r="F84" s="513"/>
      <c r="G84" s="513"/>
    </row>
    <row r="85" spans="1:7" s="512" customFormat="1" x14ac:dyDescent="0.2">
      <c r="A85" s="513"/>
      <c r="B85" s="513"/>
      <c r="C85" s="513"/>
      <c r="D85" s="513"/>
      <c r="E85" s="513"/>
      <c r="F85" s="513"/>
      <c r="G85" s="513"/>
    </row>
    <row r="86" spans="1:7" s="512" customFormat="1" x14ac:dyDescent="0.2">
      <c r="A86" s="513"/>
      <c r="B86" s="513"/>
      <c r="C86" s="513"/>
      <c r="D86" s="513"/>
      <c r="E86" s="513"/>
      <c r="F86" s="513"/>
      <c r="G86" s="513"/>
    </row>
    <row r="87" spans="1:7" s="512" customFormat="1" x14ac:dyDescent="0.2">
      <c r="A87" s="513"/>
      <c r="B87" s="513"/>
      <c r="C87" s="513"/>
      <c r="D87" s="513"/>
      <c r="E87" s="513"/>
      <c r="F87" s="513"/>
      <c r="G87" s="513"/>
    </row>
    <row r="88" spans="1:7" s="512" customFormat="1" x14ac:dyDescent="0.2">
      <c r="A88" s="513"/>
      <c r="B88" s="513"/>
      <c r="C88" s="513"/>
      <c r="D88" s="513"/>
      <c r="E88" s="513"/>
      <c r="F88" s="513"/>
      <c r="G88" s="513"/>
    </row>
    <row r="89" spans="1:7" s="512" customFormat="1" x14ac:dyDescent="0.2">
      <c r="A89" s="513"/>
      <c r="B89" s="513"/>
      <c r="C89" s="513"/>
      <c r="D89" s="513"/>
      <c r="E89" s="513"/>
      <c r="F89" s="513"/>
      <c r="G89" s="513"/>
    </row>
    <row r="90" spans="1:7" s="512" customFormat="1" x14ac:dyDescent="0.2">
      <c r="A90" s="513"/>
      <c r="B90" s="513"/>
      <c r="C90" s="513"/>
      <c r="D90" s="513"/>
      <c r="E90" s="513"/>
      <c r="F90" s="513"/>
      <c r="G90" s="513"/>
    </row>
    <row r="91" spans="1:7" s="512" customFormat="1" x14ac:dyDescent="0.2">
      <c r="A91" s="513"/>
      <c r="B91" s="513"/>
      <c r="C91" s="513"/>
      <c r="D91" s="513"/>
      <c r="E91" s="513"/>
      <c r="F91" s="513"/>
      <c r="G91" s="513"/>
    </row>
    <row r="92" spans="1:7" s="512" customFormat="1" x14ac:dyDescent="0.2">
      <c r="A92" s="513"/>
      <c r="B92" s="513"/>
      <c r="C92" s="513"/>
      <c r="D92" s="513"/>
      <c r="E92" s="513"/>
      <c r="F92" s="513"/>
      <c r="G92" s="513"/>
    </row>
    <row r="93" spans="1:7" s="512" customFormat="1" x14ac:dyDescent="0.2">
      <c r="A93" s="513"/>
      <c r="B93" s="513"/>
      <c r="C93" s="513"/>
      <c r="D93" s="513"/>
      <c r="E93" s="513"/>
      <c r="F93" s="513"/>
      <c r="G93" s="513"/>
    </row>
    <row r="94" spans="1:7" s="512" customFormat="1" x14ac:dyDescent="0.2">
      <c r="A94" s="513"/>
      <c r="B94" s="513"/>
      <c r="C94" s="513"/>
      <c r="D94" s="513"/>
      <c r="E94" s="513"/>
      <c r="F94" s="513"/>
      <c r="G94" s="513"/>
    </row>
    <row r="95" spans="1:7" s="512" customFormat="1" x14ac:dyDescent="0.2">
      <c r="A95" s="513"/>
      <c r="B95" s="513"/>
      <c r="C95" s="513"/>
      <c r="D95" s="513"/>
      <c r="E95" s="513"/>
      <c r="F95" s="513"/>
      <c r="G95" s="513"/>
    </row>
    <row r="96" spans="1:7" s="512" customFormat="1" x14ac:dyDescent="0.2">
      <c r="A96" s="513"/>
      <c r="B96" s="513"/>
      <c r="C96" s="513"/>
      <c r="D96" s="513"/>
      <c r="E96" s="513"/>
      <c r="F96" s="513"/>
      <c r="G96" s="513"/>
    </row>
    <row r="97" spans="1:7" s="512" customFormat="1" x14ac:dyDescent="0.2">
      <c r="A97" s="513"/>
      <c r="B97" s="513"/>
      <c r="C97" s="513"/>
      <c r="D97" s="513"/>
      <c r="E97" s="513"/>
      <c r="F97" s="513"/>
      <c r="G97" s="513"/>
    </row>
    <row r="98" spans="1:7" s="512" customFormat="1" x14ac:dyDescent="0.2">
      <c r="A98" s="513"/>
      <c r="B98" s="513"/>
      <c r="C98" s="513"/>
      <c r="D98" s="513"/>
      <c r="E98" s="513"/>
      <c r="F98" s="513"/>
      <c r="G98" s="513"/>
    </row>
    <row r="99" spans="1:7" s="512" customFormat="1" x14ac:dyDescent="0.2">
      <c r="A99" s="513"/>
      <c r="B99" s="513"/>
      <c r="C99" s="513"/>
      <c r="D99" s="513"/>
      <c r="E99" s="513"/>
      <c r="F99" s="513"/>
      <c r="G99" s="513"/>
    </row>
    <row r="100" spans="1:7" s="512" customFormat="1" x14ac:dyDescent="0.2">
      <c r="A100" s="513"/>
      <c r="B100" s="513"/>
      <c r="C100" s="513"/>
      <c r="D100" s="513"/>
      <c r="E100" s="513"/>
      <c r="F100" s="513"/>
      <c r="G100" s="513"/>
    </row>
    <row r="101" spans="1:7" s="512" customFormat="1" x14ac:dyDescent="0.2">
      <c r="A101" s="513"/>
      <c r="B101" s="513"/>
      <c r="C101" s="513"/>
      <c r="D101" s="513"/>
      <c r="E101" s="513"/>
      <c r="F101" s="513"/>
      <c r="G101" s="513"/>
    </row>
    <row r="102" spans="1:7" s="512" customFormat="1" x14ac:dyDescent="0.2">
      <c r="A102" s="513"/>
      <c r="B102" s="513"/>
      <c r="C102" s="513"/>
      <c r="D102" s="513"/>
      <c r="E102" s="513"/>
      <c r="F102" s="513"/>
      <c r="G102" s="513"/>
    </row>
    <row r="103" spans="1:7" s="512" customFormat="1" x14ac:dyDescent="0.2">
      <c r="A103" s="513"/>
      <c r="B103" s="513"/>
      <c r="C103" s="513"/>
      <c r="D103" s="513"/>
      <c r="E103" s="513"/>
      <c r="F103" s="513"/>
      <c r="G103" s="513"/>
    </row>
    <row r="104" spans="1:7" s="512" customFormat="1" x14ac:dyDescent="0.2">
      <c r="A104" s="513"/>
      <c r="B104" s="513"/>
      <c r="C104" s="513"/>
      <c r="D104" s="513"/>
      <c r="E104" s="513"/>
      <c r="F104" s="513"/>
      <c r="G104" s="513"/>
    </row>
    <row r="105" spans="1:7" s="512" customFormat="1" x14ac:dyDescent="0.2">
      <c r="A105" s="513"/>
      <c r="B105" s="513"/>
      <c r="C105" s="513"/>
      <c r="D105" s="513"/>
      <c r="E105" s="513"/>
      <c r="F105" s="513"/>
      <c r="G105" s="513"/>
    </row>
    <row r="106" spans="1:7" s="512" customFormat="1" x14ac:dyDescent="0.2">
      <c r="A106" s="513"/>
      <c r="B106" s="513"/>
      <c r="C106" s="513"/>
      <c r="D106" s="513"/>
      <c r="E106" s="513"/>
      <c r="F106" s="513"/>
      <c r="G106" s="513"/>
    </row>
    <row r="107" spans="1:7" s="512" customFormat="1" x14ac:dyDescent="0.2">
      <c r="A107" s="513"/>
      <c r="B107" s="513"/>
      <c r="C107" s="513"/>
      <c r="D107" s="513"/>
      <c r="E107" s="513"/>
      <c r="F107" s="513"/>
      <c r="G107" s="513"/>
    </row>
    <row r="108" spans="1:7" s="512" customFormat="1" x14ac:dyDescent="0.2">
      <c r="A108" s="513"/>
      <c r="B108" s="513"/>
      <c r="C108" s="513"/>
      <c r="D108" s="513"/>
      <c r="E108" s="513"/>
      <c r="F108" s="513"/>
      <c r="G108" s="513"/>
    </row>
    <row r="109" spans="1:7" s="512" customFormat="1" x14ac:dyDescent="0.2">
      <c r="A109" s="513"/>
      <c r="B109" s="513"/>
      <c r="C109" s="513"/>
      <c r="D109" s="513"/>
      <c r="E109" s="513"/>
      <c r="F109" s="513"/>
      <c r="G109" s="513"/>
    </row>
    <row r="110" spans="1:7" s="512" customFormat="1" x14ac:dyDescent="0.2">
      <c r="A110" s="513"/>
      <c r="B110" s="513"/>
      <c r="C110" s="513"/>
      <c r="D110" s="513"/>
      <c r="E110" s="513"/>
      <c r="F110" s="513"/>
      <c r="G110" s="513"/>
    </row>
    <row r="111" spans="1:7" s="512" customFormat="1" x14ac:dyDescent="0.2">
      <c r="A111" s="513"/>
      <c r="B111" s="513"/>
      <c r="C111" s="513"/>
      <c r="D111" s="513"/>
      <c r="E111" s="513"/>
      <c r="F111" s="513"/>
      <c r="G111" s="513"/>
    </row>
    <row r="112" spans="1:7" s="512" customFormat="1" x14ac:dyDescent="0.2">
      <c r="A112" s="513"/>
      <c r="B112" s="513"/>
      <c r="C112" s="513"/>
      <c r="D112" s="513"/>
      <c r="E112" s="513"/>
      <c r="F112" s="513"/>
      <c r="G112" s="513"/>
    </row>
    <row r="113" spans="1:7" s="512" customFormat="1" x14ac:dyDescent="0.2">
      <c r="A113" s="513"/>
      <c r="B113" s="513"/>
      <c r="C113" s="513"/>
      <c r="D113" s="513"/>
      <c r="E113" s="513"/>
      <c r="F113" s="513"/>
      <c r="G113" s="513"/>
    </row>
    <row r="114" spans="1:7" s="512" customFormat="1" x14ac:dyDescent="0.2">
      <c r="A114" s="513"/>
      <c r="B114" s="513"/>
      <c r="C114" s="513"/>
      <c r="D114" s="513"/>
      <c r="E114" s="513"/>
      <c r="F114" s="513"/>
      <c r="G114" s="513"/>
    </row>
    <row r="115" spans="1:7" s="512" customFormat="1" x14ac:dyDescent="0.2">
      <c r="A115" s="513"/>
      <c r="B115" s="513"/>
      <c r="C115" s="513"/>
      <c r="D115" s="513"/>
      <c r="E115" s="513"/>
      <c r="F115" s="513"/>
      <c r="G115" s="513"/>
    </row>
    <row r="116" spans="1:7" s="512" customFormat="1" x14ac:dyDescent="0.2">
      <c r="A116" s="513"/>
      <c r="B116" s="513"/>
      <c r="C116" s="513"/>
      <c r="D116" s="513"/>
      <c r="E116" s="513"/>
      <c r="F116" s="513"/>
      <c r="G116" s="513"/>
    </row>
    <row r="117" spans="1:7" s="512" customFormat="1" x14ac:dyDescent="0.2">
      <c r="A117" s="513"/>
      <c r="B117" s="513"/>
      <c r="C117" s="513"/>
      <c r="D117" s="513"/>
      <c r="E117" s="513"/>
      <c r="F117" s="513"/>
      <c r="G117" s="513"/>
    </row>
    <row r="118" spans="1:7" s="512" customFormat="1" x14ac:dyDescent="0.2">
      <c r="A118" s="513"/>
      <c r="B118" s="513"/>
      <c r="C118" s="513"/>
      <c r="D118" s="513"/>
      <c r="E118" s="513"/>
      <c r="F118" s="513"/>
      <c r="G118" s="513"/>
    </row>
    <row r="119" spans="1:7" s="512" customFormat="1" x14ac:dyDescent="0.2">
      <c r="A119" s="513"/>
      <c r="B119" s="513"/>
      <c r="C119" s="513"/>
      <c r="D119" s="513"/>
      <c r="E119" s="513"/>
      <c r="F119" s="513"/>
      <c r="G119" s="513"/>
    </row>
    <row r="120" spans="1:7" s="512" customFormat="1" x14ac:dyDescent="0.2">
      <c r="A120" s="513"/>
      <c r="B120" s="513"/>
      <c r="C120" s="513"/>
      <c r="D120" s="513"/>
      <c r="E120" s="513"/>
      <c r="F120" s="513"/>
      <c r="G120" s="513"/>
    </row>
    <row r="121" spans="1:7" s="512" customFormat="1" x14ac:dyDescent="0.2">
      <c r="A121" s="513"/>
      <c r="B121" s="513"/>
      <c r="C121" s="513"/>
      <c r="D121" s="513"/>
      <c r="E121" s="513"/>
      <c r="F121" s="513"/>
      <c r="G121" s="513"/>
    </row>
    <row r="122" spans="1:7" s="512" customFormat="1" x14ac:dyDescent="0.2">
      <c r="A122" s="513"/>
      <c r="B122" s="513"/>
      <c r="C122" s="513"/>
      <c r="D122" s="513"/>
      <c r="E122" s="513"/>
      <c r="F122" s="513"/>
      <c r="G122" s="513"/>
    </row>
    <row r="123" spans="1:7" s="512" customFormat="1" x14ac:dyDescent="0.2">
      <c r="A123" s="513"/>
      <c r="B123" s="513"/>
      <c r="C123" s="513"/>
      <c r="D123" s="513"/>
      <c r="E123" s="513"/>
      <c r="F123" s="513"/>
      <c r="G123" s="513"/>
    </row>
    <row r="124" spans="1:7" s="512" customFormat="1" x14ac:dyDescent="0.2">
      <c r="A124" s="513"/>
      <c r="B124" s="513"/>
      <c r="C124" s="513"/>
      <c r="D124" s="513"/>
      <c r="E124" s="513"/>
      <c r="F124" s="513"/>
      <c r="G124" s="513"/>
    </row>
    <row r="125" spans="1:7" s="512" customFormat="1" x14ac:dyDescent="0.2">
      <c r="A125" s="513"/>
      <c r="B125" s="513"/>
      <c r="C125" s="513"/>
      <c r="D125" s="513"/>
      <c r="E125" s="513"/>
      <c r="F125" s="513"/>
      <c r="G125" s="513"/>
    </row>
    <row r="126" spans="1:7" s="512" customFormat="1" x14ac:dyDescent="0.2">
      <c r="A126" s="513"/>
      <c r="B126" s="513"/>
      <c r="C126" s="513"/>
      <c r="D126" s="513"/>
      <c r="E126" s="513"/>
      <c r="F126" s="513"/>
      <c r="G126" s="513"/>
    </row>
    <row r="127" spans="1:7" s="512" customFormat="1" x14ac:dyDescent="0.2">
      <c r="A127" s="513"/>
      <c r="B127" s="513"/>
      <c r="C127" s="513"/>
      <c r="D127" s="513"/>
      <c r="E127" s="513"/>
      <c r="F127" s="513"/>
      <c r="G127" s="513"/>
    </row>
    <row r="128" spans="1:7" s="512" customFormat="1" x14ac:dyDescent="0.2">
      <c r="A128" s="513"/>
      <c r="B128" s="513"/>
      <c r="C128" s="513"/>
      <c r="D128" s="513"/>
      <c r="E128" s="513"/>
      <c r="F128" s="513"/>
      <c r="G128" s="513"/>
    </row>
    <row r="129" spans="1:7" s="512" customFormat="1" x14ac:dyDescent="0.2">
      <c r="A129" s="513"/>
      <c r="B129" s="513"/>
      <c r="C129" s="513"/>
      <c r="D129" s="513"/>
      <c r="E129" s="513"/>
      <c r="F129" s="513"/>
      <c r="G129" s="513"/>
    </row>
    <row r="130" spans="1:7" s="512" customFormat="1" x14ac:dyDescent="0.2">
      <c r="A130" s="513"/>
      <c r="B130" s="513"/>
      <c r="C130" s="513"/>
      <c r="D130" s="513"/>
      <c r="E130" s="513"/>
      <c r="F130" s="513"/>
      <c r="G130" s="513"/>
    </row>
    <row r="131" spans="1:7" s="512" customFormat="1" x14ac:dyDescent="0.2">
      <c r="A131" s="513"/>
      <c r="B131" s="513"/>
      <c r="C131" s="513"/>
      <c r="D131" s="513"/>
      <c r="E131" s="513"/>
      <c r="F131" s="513"/>
      <c r="G131" s="513"/>
    </row>
    <row r="132" spans="1:7" s="512" customFormat="1" x14ac:dyDescent="0.2">
      <c r="A132" s="513"/>
      <c r="B132" s="513"/>
      <c r="C132" s="513"/>
      <c r="D132" s="513"/>
      <c r="E132" s="513"/>
      <c r="F132" s="513"/>
      <c r="G132" s="513"/>
    </row>
    <row r="133" spans="1:7" s="512" customFormat="1" x14ac:dyDescent="0.2">
      <c r="A133" s="513"/>
      <c r="B133" s="513"/>
      <c r="C133" s="513"/>
      <c r="D133" s="513"/>
      <c r="E133" s="513"/>
      <c r="F133" s="513"/>
      <c r="G133" s="513"/>
    </row>
    <row r="134" spans="1:7" s="512" customFormat="1" x14ac:dyDescent="0.2">
      <c r="A134" s="513"/>
      <c r="B134" s="513"/>
      <c r="C134" s="513"/>
      <c r="D134" s="513"/>
      <c r="E134" s="513"/>
      <c r="F134" s="513"/>
      <c r="G134" s="513"/>
    </row>
    <row r="135" spans="1:7" s="512" customFormat="1" x14ac:dyDescent="0.2">
      <c r="A135" s="513"/>
      <c r="B135" s="513"/>
      <c r="C135" s="513"/>
      <c r="D135" s="513"/>
      <c r="E135" s="513"/>
      <c r="F135" s="513"/>
      <c r="G135" s="513"/>
    </row>
    <row r="136" spans="1:7" s="512" customFormat="1" x14ac:dyDescent="0.2">
      <c r="A136" s="513"/>
      <c r="B136" s="513"/>
      <c r="C136" s="513"/>
      <c r="D136" s="513"/>
      <c r="E136" s="513"/>
      <c r="F136" s="513"/>
      <c r="G136" s="513"/>
    </row>
    <row r="137" spans="1:7" s="512" customFormat="1" x14ac:dyDescent="0.2">
      <c r="A137" s="513"/>
      <c r="B137" s="513"/>
      <c r="C137" s="513"/>
      <c r="D137" s="513"/>
      <c r="E137" s="513"/>
      <c r="F137" s="513"/>
      <c r="G137" s="513"/>
    </row>
    <row r="138" spans="1:7" s="512" customFormat="1" x14ac:dyDescent="0.2">
      <c r="A138" s="513"/>
      <c r="B138" s="513"/>
      <c r="C138" s="513"/>
      <c r="D138" s="513"/>
      <c r="E138" s="513"/>
      <c r="F138" s="513"/>
      <c r="G138" s="513"/>
    </row>
    <row r="139" spans="1:7" s="512" customFormat="1" x14ac:dyDescent="0.2">
      <c r="A139" s="513"/>
      <c r="B139" s="513"/>
      <c r="C139" s="513"/>
      <c r="D139" s="513"/>
      <c r="E139" s="513"/>
      <c r="F139" s="513"/>
      <c r="G139" s="513"/>
    </row>
    <row r="140" spans="1:7" s="512" customFormat="1" x14ac:dyDescent="0.2">
      <c r="A140" s="513"/>
      <c r="B140" s="513"/>
      <c r="C140" s="513"/>
      <c r="D140" s="513"/>
      <c r="E140" s="513"/>
      <c r="F140" s="513"/>
      <c r="G140" s="513"/>
    </row>
    <row r="141" spans="1:7" s="512" customFormat="1" x14ac:dyDescent="0.2">
      <c r="A141" s="513"/>
      <c r="B141" s="513"/>
      <c r="C141" s="513"/>
      <c r="D141" s="513"/>
      <c r="E141" s="513"/>
      <c r="F141" s="513"/>
      <c r="G141" s="513"/>
    </row>
    <row r="142" spans="1:7" s="512" customFormat="1" x14ac:dyDescent="0.2">
      <c r="A142" s="513"/>
      <c r="B142" s="513"/>
      <c r="C142" s="513"/>
      <c r="D142" s="513"/>
      <c r="E142" s="513"/>
      <c r="F142" s="513"/>
      <c r="G142" s="513"/>
    </row>
    <row r="143" spans="1:7" s="512" customFormat="1" x14ac:dyDescent="0.2">
      <c r="A143" s="513"/>
      <c r="B143" s="513"/>
      <c r="C143" s="513"/>
      <c r="D143" s="513"/>
      <c r="E143" s="513"/>
      <c r="F143" s="513"/>
      <c r="G143" s="513"/>
    </row>
    <row r="144" spans="1:7" s="512" customFormat="1" x14ac:dyDescent="0.2">
      <c r="A144" s="513"/>
      <c r="B144" s="513"/>
      <c r="C144" s="513"/>
      <c r="D144" s="513"/>
      <c r="E144" s="513"/>
      <c r="F144" s="513"/>
      <c r="G144" s="513"/>
    </row>
    <row r="145" spans="1:7" s="512" customFormat="1" x14ac:dyDescent="0.2">
      <c r="A145" s="513"/>
      <c r="B145" s="513"/>
      <c r="C145" s="513"/>
      <c r="D145" s="513"/>
      <c r="E145" s="513"/>
      <c r="F145" s="513"/>
      <c r="G145" s="513"/>
    </row>
    <row r="146" spans="1:7" s="512" customFormat="1" x14ac:dyDescent="0.2">
      <c r="A146" s="513"/>
      <c r="B146" s="513"/>
      <c r="C146" s="513"/>
      <c r="D146" s="513"/>
      <c r="E146" s="513"/>
      <c r="F146" s="513"/>
      <c r="G146" s="513"/>
    </row>
    <row r="147" spans="1:7" s="512" customFormat="1" x14ac:dyDescent="0.2">
      <c r="A147" s="513"/>
      <c r="B147" s="513"/>
      <c r="C147" s="513"/>
      <c r="D147" s="513"/>
      <c r="E147" s="513"/>
      <c r="F147" s="513"/>
      <c r="G147" s="513"/>
    </row>
    <row r="148" spans="1:7" s="512" customFormat="1" x14ac:dyDescent="0.2">
      <c r="A148" s="513"/>
      <c r="B148" s="513"/>
      <c r="C148" s="513"/>
      <c r="D148" s="513"/>
      <c r="E148" s="513"/>
      <c r="F148" s="513"/>
      <c r="G148" s="513"/>
    </row>
    <row r="149" spans="1:7" s="512" customFormat="1" x14ac:dyDescent="0.2">
      <c r="A149" s="513"/>
      <c r="B149" s="513"/>
      <c r="C149" s="513"/>
      <c r="D149" s="513"/>
      <c r="E149" s="513"/>
      <c r="F149" s="513"/>
      <c r="G149" s="513"/>
    </row>
    <row r="150" spans="1:7" s="512" customFormat="1" x14ac:dyDescent="0.2">
      <c r="A150" s="513"/>
      <c r="B150" s="513"/>
      <c r="C150" s="513"/>
      <c r="D150" s="513"/>
      <c r="E150" s="513"/>
      <c r="F150" s="513"/>
      <c r="G150" s="513"/>
    </row>
    <row r="151" spans="1:7" s="512" customFormat="1" x14ac:dyDescent="0.2">
      <c r="A151" s="513"/>
      <c r="B151" s="513"/>
      <c r="C151" s="513"/>
      <c r="D151" s="513"/>
      <c r="E151" s="513"/>
      <c r="F151" s="513"/>
      <c r="G151" s="513"/>
    </row>
    <row r="152" spans="1:7" s="512" customFormat="1" x14ac:dyDescent="0.2">
      <c r="A152" s="513"/>
      <c r="B152" s="513"/>
      <c r="C152" s="513"/>
      <c r="D152" s="513"/>
      <c r="E152" s="513"/>
      <c r="F152" s="513"/>
      <c r="G152" s="513"/>
    </row>
    <row r="153" spans="1:7" s="512" customFormat="1" x14ac:dyDescent="0.2">
      <c r="A153" s="513"/>
      <c r="B153" s="513"/>
      <c r="C153" s="513"/>
      <c r="D153" s="513"/>
      <c r="E153" s="513"/>
      <c r="F153" s="513"/>
      <c r="G153" s="513"/>
    </row>
    <row r="154" spans="1:7" s="512" customFormat="1" x14ac:dyDescent="0.2">
      <c r="A154" s="513"/>
      <c r="B154" s="513"/>
      <c r="C154" s="513"/>
      <c r="D154" s="513"/>
      <c r="E154" s="513"/>
      <c r="F154" s="513"/>
      <c r="G154" s="513"/>
    </row>
    <row r="155" spans="1:7" s="512" customFormat="1" x14ac:dyDescent="0.2">
      <c r="A155" s="513"/>
      <c r="B155" s="513"/>
      <c r="C155" s="513"/>
      <c r="D155" s="513"/>
      <c r="E155" s="513"/>
      <c r="F155" s="513"/>
      <c r="G155" s="513"/>
    </row>
    <row r="156" spans="1:7" s="512" customFormat="1" x14ac:dyDescent="0.2">
      <c r="A156" s="513"/>
      <c r="B156" s="513"/>
      <c r="C156" s="513"/>
      <c r="D156" s="513"/>
      <c r="E156" s="513"/>
      <c r="F156" s="513"/>
      <c r="G156" s="513"/>
    </row>
    <row r="157" spans="1:7" s="512" customFormat="1" x14ac:dyDescent="0.2">
      <c r="A157" s="513"/>
      <c r="B157" s="513"/>
      <c r="C157" s="513"/>
      <c r="D157" s="513"/>
      <c r="E157" s="513"/>
      <c r="F157" s="513"/>
      <c r="G157" s="513"/>
    </row>
    <row r="158" spans="1:7" s="512" customFormat="1" x14ac:dyDescent="0.2">
      <c r="A158" s="513"/>
      <c r="B158" s="513"/>
      <c r="C158" s="513"/>
      <c r="D158" s="513"/>
      <c r="E158" s="513"/>
      <c r="F158" s="513"/>
      <c r="G158" s="513"/>
    </row>
    <row r="159" spans="1:7" s="512" customFormat="1" x14ac:dyDescent="0.2">
      <c r="A159" s="513"/>
      <c r="B159" s="513"/>
      <c r="C159" s="513"/>
      <c r="D159" s="513"/>
      <c r="E159" s="513"/>
      <c r="F159" s="513"/>
      <c r="G159" s="513"/>
    </row>
    <row r="160" spans="1:7" s="512" customFormat="1" x14ac:dyDescent="0.2">
      <c r="A160" s="513"/>
      <c r="B160" s="513"/>
      <c r="C160" s="513"/>
      <c r="D160" s="513"/>
      <c r="E160" s="513"/>
      <c r="F160" s="513"/>
      <c r="G160" s="513"/>
    </row>
    <row r="161" spans="1:7" s="512" customFormat="1" x14ac:dyDescent="0.2">
      <c r="A161" s="513"/>
      <c r="B161" s="513"/>
      <c r="C161" s="513"/>
      <c r="D161" s="513"/>
      <c r="E161" s="513"/>
      <c r="F161" s="513"/>
      <c r="G161" s="513"/>
    </row>
    <row r="162" spans="1:7" s="512" customFormat="1" x14ac:dyDescent="0.2">
      <c r="A162" s="513"/>
      <c r="B162" s="513"/>
      <c r="C162" s="513"/>
      <c r="D162" s="513"/>
      <c r="E162" s="513"/>
      <c r="F162" s="513"/>
      <c r="G162" s="513"/>
    </row>
    <row r="163" spans="1:7" s="512" customFormat="1" x14ac:dyDescent="0.2">
      <c r="A163" s="513"/>
      <c r="B163" s="513"/>
      <c r="C163" s="513"/>
      <c r="D163" s="513"/>
      <c r="E163" s="513"/>
      <c r="F163" s="513"/>
      <c r="G163" s="513"/>
    </row>
    <row r="164" spans="1:7" s="512" customFormat="1" x14ac:dyDescent="0.2">
      <c r="A164" s="513"/>
      <c r="B164" s="513"/>
      <c r="C164" s="513"/>
      <c r="D164" s="513"/>
      <c r="E164" s="513"/>
      <c r="F164" s="513"/>
      <c r="G164" s="513"/>
    </row>
    <row r="165" spans="1:7" s="512" customFormat="1" x14ac:dyDescent="0.2">
      <c r="A165" s="513"/>
      <c r="B165" s="513"/>
      <c r="C165" s="513"/>
      <c r="D165" s="513"/>
      <c r="E165" s="513"/>
      <c r="F165" s="513"/>
      <c r="G165" s="513"/>
    </row>
    <row r="166" spans="1:7" s="512" customFormat="1" x14ac:dyDescent="0.2">
      <c r="A166" s="513"/>
      <c r="B166" s="513"/>
      <c r="C166" s="513"/>
      <c r="D166" s="513"/>
      <c r="E166" s="513"/>
      <c r="F166" s="513"/>
      <c r="G166" s="513"/>
    </row>
    <row r="167" spans="1:7" s="512" customFormat="1" x14ac:dyDescent="0.2">
      <c r="A167" s="513"/>
      <c r="B167" s="513"/>
      <c r="C167" s="513"/>
      <c r="D167" s="513"/>
      <c r="E167" s="513"/>
      <c r="F167" s="513"/>
      <c r="G167" s="513"/>
    </row>
    <row r="168" spans="1:7" s="512" customFormat="1" x14ac:dyDescent="0.2">
      <c r="A168" s="513"/>
      <c r="B168" s="513"/>
      <c r="C168" s="513"/>
      <c r="D168" s="513"/>
      <c r="E168" s="513"/>
      <c r="F168" s="513"/>
      <c r="G168" s="513"/>
    </row>
    <row r="169" spans="1:7" s="512" customFormat="1" x14ac:dyDescent="0.2">
      <c r="A169" s="513"/>
      <c r="B169" s="513"/>
      <c r="C169" s="513"/>
      <c r="D169" s="513"/>
      <c r="E169" s="513"/>
      <c r="F169" s="513"/>
      <c r="G169" s="513"/>
    </row>
    <row r="170" spans="1:7" s="512" customFormat="1" x14ac:dyDescent="0.2">
      <c r="A170" s="513"/>
      <c r="B170" s="513"/>
      <c r="C170" s="513"/>
      <c r="D170" s="513"/>
      <c r="E170" s="513"/>
      <c r="F170" s="513"/>
      <c r="G170" s="513"/>
    </row>
    <row r="171" spans="1:7" s="512" customFormat="1" x14ac:dyDescent="0.2">
      <c r="A171" s="513"/>
      <c r="B171" s="513"/>
      <c r="C171" s="513"/>
      <c r="D171" s="513"/>
      <c r="E171" s="513"/>
      <c r="F171" s="513"/>
      <c r="G171" s="513"/>
    </row>
    <row r="172" spans="1:7" s="512" customFormat="1" x14ac:dyDescent="0.2">
      <c r="A172" s="513"/>
      <c r="B172" s="513"/>
      <c r="C172" s="513"/>
      <c r="D172" s="513"/>
      <c r="E172" s="513"/>
      <c r="F172" s="513"/>
      <c r="G172" s="513"/>
    </row>
    <row r="173" spans="1:7" s="512" customFormat="1" x14ac:dyDescent="0.2">
      <c r="A173" s="513"/>
      <c r="B173" s="513"/>
      <c r="C173" s="513"/>
      <c r="D173" s="513"/>
      <c r="E173" s="513"/>
      <c r="F173" s="513"/>
      <c r="G173" s="513"/>
    </row>
    <row r="174" spans="1:7" s="512" customFormat="1" x14ac:dyDescent="0.2">
      <c r="A174" s="513"/>
      <c r="B174" s="513"/>
      <c r="C174" s="513"/>
      <c r="D174" s="513"/>
      <c r="E174" s="513"/>
      <c r="F174" s="513"/>
      <c r="G174" s="513"/>
    </row>
    <row r="175" spans="1:7" s="512" customFormat="1" x14ac:dyDescent="0.2">
      <c r="A175" s="513"/>
      <c r="B175" s="513"/>
      <c r="C175" s="513"/>
      <c r="D175" s="513"/>
      <c r="E175" s="513"/>
      <c r="F175" s="513"/>
      <c r="G175" s="513"/>
    </row>
    <row r="176" spans="1:7" s="512" customFormat="1" x14ac:dyDescent="0.2">
      <c r="A176" s="513"/>
      <c r="B176" s="513"/>
      <c r="C176" s="513"/>
      <c r="D176" s="513"/>
      <c r="E176" s="513"/>
      <c r="F176" s="513"/>
      <c r="G176" s="513"/>
    </row>
    <row r="177" spans="1:7" s="512" customFormat="1" x14ac:dyDescent="0.2">
      <c r="A177" s="513"/>
      <c r="B177" s="513"/>
      <c r="C177" s="513"/>
      <c r="D177" s="513"/>
      <c r="E177" s="513"/>
      <c r="F177" s="513"/>
      <c r="G177" s="513"/>
    </row>
    <row r="178" spans="1:7" s="512" customFormat="1" x14ac:dyDescent="0.2">
      <c r="A178" s="513"/>
      <c r="B178" s="513"/>
      <c r="C178" s="513"/>
      <c r="D178" s="513"/>
      <c r="E178" s="513"/>
      <c r="F178" s="513"/>
      <c r="G178" s="513"/>
    </row>
    <row r="179" spans="1:7" s="512" customFormat="1" x14ac:dyDescent="0.2">
      <c r="A179" s="513"/>
      <c r="B179" s="513"/>
      <c r="C179" s="513"/>
      <c r="D179" s="513"/>
      <c r="E179" s="513"/>
      <c r="F179" s="513"/>
      <c r="G179" s="513"/>
    </row>
    <row r="180" spans="1:7" s="512" customFormat="1" x14ac:dyDescent="0.2">
      <c r="A180" s="513"/>
      <c r="B180" s="513"/>
      <c r="C180" s="513"/>
      <c r="D180" s="513"/>
      <c r="E180" s="513"/>
      <c r="F180" s="513"/>
      <c r="G180" s="513"/>
    </row>
    <row r="181" spans="1:7" s="512" customFormat="1" x14ac:dyDescent="0.2">
      <c r="A181" s="513"/>
      <c r="B181" s="513"/>
      <c r="C181" s="513"/>
      <c r="D181" s="513"/>
      <c r="E181" s="513"/>
      <c r="F181" s="513"/>
      <c r="G181" s="513"/>
    </row>
    <row r="182" spans="1:7" s="512" customFormat="1" x14ac:dyDescent="0.2">
      <c r="A182" s="513"/>
      <c r="B182" s="513"/>
      <c r="C182" s="513"/>
      <c r="D182" s="513"/>
      <c r="E182" s="513"/>
      <c r="F182" s="513"/>
      <c r="G182" s="513"/>
    </row>
    <row r="183" spans="1:7" s="512" customFormat="1" x14ac:dyDescent="0.2">
      <c r="A183" s="513"/>
      <c r="B183" s="513"/>
      <c r="C183" s="513"/>
      <c r="D183" s="513"/>
      <c r="E183" s="513"/>
      <c r="F183" s="513"/>
      <c r="G183" s="513"/>
    </row>
    <row r="184" spans="1:7" s="512" customFormat="1" x14ac:dyDescent="0.2">
      <c r="A184" s="513"/>
      <c r="B184" s="513"/>
      <c r="C184" s="513"/>
      <c r="D184" s="513"/>
      <c r="E184" s="513"/>
      <c r="F184" s="513"/>
      <c r="G184" s="513"/>
    </row>
    <row r="185" spans="1:7" s="512" customFormat="1" x14ac:dyDescent="0.2">
      <c r="A185" s="513"/>
      <c r="B185" s="513"/>
      <c r="C185" s="513"/>
      <c r="D185" s="513"/>
      <c r="E185" s="513"/>
      <c r="F185" s="513"/>
      <c r="G185" s="513"/>
    </row>
    <row r="186" spans="1:7" s="512" customFormat="1" x14ac:dyDescent="0.2">
      <c r="A186" s="513"/>
      <c r="B186" s="513"/>
      <c r="C186" s="513"/>
      <c r="D186" s="513"/>
      <c r="E186" s="513"/>
      <c r="F186" s="513"/>
      <c r="G186" s="513"/>
    </row>
    <row r="187" spans="1:7" s="512" customFormat="1" x14ac:dyDescent="0.2">
      <c r="A187" s="513"/>
      <c r="B187" s="513"/>
      <c r="C187" s="513"/>
      <c r="D187" s="513"/>
      <c r="E187" s="513"/>
      <c r="F187" s="513"/>
      <c r="G187" s="513"/>
    </row>
    <row r="188" spans="1:7" s="512" customFormat="1" x14ac:dyDescent="0.2">
      <c r="A188" s="513"/>
      <c r="B188" s="513"/>
      <c r="C188" s="513"/>
      <c r="D188" s="513"/>
      <c r="E188" s="513"/>
      <c r="F188" s="513"/>
      <c r="G188" s="513"/>
    </row>
    <row r="189" spans="1:7" s="512" customFormat="1" x14ac:dyDescent="0.2">
      <c r="A189" s="513"/>
      <c r="B189" s="513"/>
      <c r="C189" s="513"/>
      <c r="D189" s="513"/>
      <c r="E189" s="513"/>
      <c r="F189" s="513"/>
      <c r="G189" s="513"/>
    </row>
    <row r="190" spans="1:7" s="512" customFormat="1" x14ac:dyDescent="0.2">
      <c r="A190" s="513"/>
      <c r="B190" s="513"/>
      <c r="C190" s="513"/>
      <c r="D190" s="513"/>
      <c r="E190" s="513"/>
      <c r="F190" s="513"/>
      <c r="G190" s="513"/>
    </row>
    <row r="191" spans="1:7" s="512" customFormat="1" x14ac:dyDescent="0.2">
      <c r="A191" s="513"/>
      <c r="B191" s="513"/>
      <c r="C191" s="513"/>
      <c r="D191" s="513"/>
      <c r="E191" s="513"/>
      <c r="F191" s="513"/>
      <c r="G191" s="513"/>
    </row>
    <row r="192" spans="1:7" s="512" customFormat="1" x14ac:dyDescent="0.2">
      <c r="A192" s="513"/>
      <c r="B192" s="513"/>
      <c r="C192" s="513"/>
      <c r="D192" s="513"/>
      <c r="E192" s="513"/>
      <c r="F192" s="513"/>
      <c r="G192" s="513"/>
    </row>
    <row r="193" spans="1:7" s="512" customFormat="1" x14ac:dyDescent="0.2">
      <c r="A193" s="513"/>
      <c r="B193" s="513"/>
      <c r="C193" s="513"/>
      <c r="D193" s="513"/>
      <c r="E193" s="513"/>
      <c r="F193" s="513"/>
      <c r="G193" s="513"/>
    </row>
    <row r="194" spans="1:7" s="512" customFormat="1" x14ac:dyDescent="0.2">
      <c r="A194" s="513"/>
      <c r="B194" s="513"/>
      <c r="C194" s="513"/>
      <c r="D194" s="513"/>
      <c r="E194" s="513"/>
      <c r="F194" s="513"/>
      <c r="G194" s="513"/>
    </row>
    <row r="195" spans="1:7" s="512" customFormat="1" x14ac:dyDescent="0.2">
      <c r="A195" s="513"/>
      <c r="B195" s="513"/>
      <c r="C195" s="513"/>
      <c r="D195" s="513"/>
      <c r="E195" s="513"/>
      <c r="F195" s="513"/>
      <c r="G195" s="513"/>
    </row>
    <row r="196" spans="1:7" s="512" customFormat="1" x14ac:dyDescent="0.2">
      <c r="A196" s="513"/>
      <c r="B196" s="513"/>
      <c r="C196" s="513"/>
      <c r="D196" s="513"/>
      <c r="E196" s="513"/>
      <c r="F196" s="513"/>
      <c r="G196" s="513"/>
    </row>
    <row r="197" spans="1:7" s="512" customFormat="1" x14ac:dyDescent="0.2">
      <c r="A197" s="513"/>
      <c r="B197" s="513"/>
      <c r="C197" s="513"/>
      <c r="D197" s="513"/>
      <c r="E197" s="513"/>
      <c r="F197" s="513"/>
      <c r="G197" s="513"/>
    </row>
    <row r="198" spans="1:7" s="512" customFormat="1" x14ac:dyDescent="0.2">
      <c r="A198" s="513"/>
      <c r="B198" s="513"/>
      <c r="C198" s="513"/>
      <c r="D198" s="513"/>
      <c r="E198" s="513"/>
      <c r="F198" s="513"/>
      <c r="G198" s="513"/>
    </row>
    <row r="199" spans="1:7" s="512" customFormat="1" x14ac:dyDescent="0.2">
      <c r="A199" s="513"/>
      <c r="B199" s="513"/>
      <c r="C199" s="513"/>
      <c r="D199" s="513"/>
      <c r="E199" s="513"/>
      <c r="F199" s="513"/>
      <c r="G199" s="513"/>
    </row>
    <row r="200" spans="1:7" s="512" customFormat="1" x14ac:dyDescent="0.2">
      <c r="A200" s="513"/>
      <c r="B200" s="513"/>
      <c r="C200" s="513"/>
      <c r="D200" s="513"/>
      <c r="E200" s="513"/>
      <c r="F200" s="513"/>
      <c r="G200" s="513"/>
    </row>
    <row r="201" spans="1:7" s="512" customFormat="1" x14ac:dyDescent="0.2">
      <c r="A201" s="513"/>
      <c r="B201" s="513"/>
      <c r="C201" s="513"/>
      <c r="D201" s="513"/>
      <c r="E201" s="513"/>
      <c r="F201" s="513"/>
      <c r="G201" s="513"/>
    </row>
    <row r="202" spans="1:7" s="512" customFormat="1" x14ac:dyDescent="0.2">
      <c r="A202" s="513"/>
      <c r="B202" s="513"/>
      <c r="C202" s="513"/>
      <c r="D202" s="513"/>
      <c r="E202" s="513"/>
      <c r="F202" s="513"/>
      <c r="G202" s="513"/>
    </row>
    <row r="203" spans="1:7" s="512" customFormat="1" x14ac:dyDescent="0.2">
      <c r="A203" s="513"/>
      <c r="B203" s="513"/>
      <c r="C203" s="513"/>
      <c r="D203" s="513"/>
      <c r="E203" s="513"/>
      <c r="F203" s="513"/>
      <c r="G203" s="513"/>
    </row>
    <row r="204" spans="1:7" s="512" customFormat="1" x14ac:dyDescent="0.2">
      <c r="A204" s="513"/>
      <c r="B204" s="513"/>
      <c r="C204" s="513"/>
      <c r="D204" s="513"/>
      <c r="E204" s="513"/>
      <c r="F204" s="513"/>
      <c r="G204" s="513"/>
    </row>
    <row r="205" spans="1:7" s="512" customFormat="1" x14ac:dyDescent="0.2">
      <c r="A205" s="513"/>
      <c r="B205" s="513"/>
      <c r="C205" s="513"/>
      <c r="D205" s="513"/>
      <c r="E205" s="513"/>
      <c r="F205" s="513"/>
      <c r="G205" s="513"/>
    </row>
    <row r="206" spans="1:7" s="512" customFormat="1" x14ac:dyDescent="0.2">
      <c r="A206" s="513"/>
      <c r="B206" s="513"/>
      <c r="C206" s="513"/>
      <c r="D206" s="513"/>
      <c r="E206" s="513"/>
      <c r="F206" s="513"/>
      <c r="G206" s="513"/>
    </row>
    <row r="207" spans="1:7" s="512" customFormat="1" x14ac:dyDescent="0.2">
      <c r="A207" s="513"/>
      <c r="B207" s="513"/>
      <c r="C207" s="513"/>
      <c r="D207" s="513"/>
      <c r="E207" s="513"/>
      <c r="F207" s="513"/>
      <c r="G207" s="513"/>
    </row>
    <row r="208" spans="1:7" s="512" customFormat="1" x14ac:dyDescent="0.2">
      <c r="A208" s="513"/>
      <c r="B208" s="513"/>
      <c r="C208" s="513"/>
      <c r="D208" s="513"/>
      <c r="E208" s="513"/>
      <c r="F208" s="513"/>
      <c r="G208" s="513"/>
    </row>
    <row r="209" spans="1:7" s="512" customFormat="1" x14ac:dyDescent="0.2">
      <c r="A209" s="513"/>
      <c r="B209" s="513"/>
      <c r="C209" s="513"/>
      <c r="D209" s="513"/>
      <c r="E209" s="513"/>
      <c r="F209" s="513"/>
      <c r="G209" s="513"/>
    </row>
    <row r="210" spans="1:7" s="512" customFormat="1" x14ac:dyDescent="0.2">
      <c r="A210" s="513"/>
      <c r="B210" s="513"/>
      <c r="C210" s="513"/>
      <c r="D210" s="513"/>
      <c r="E210" s="513"/>
      <c r="F210" s="513"/>
      <c r="G210" s="513"/>
    </row>
    <row r="211" spans="1:7" s="512" customFormat="1" x14ac:dyDescent="0.2">
      <c r="A211" s="513"/>
      <c r="B211" s="513"/>
      <c r="C211" s="513"/>
      <c r="D211" s="513"/>
      <c r="E211" s="513"/>
      <c r="F211" s="513"/>
      <c r="G211" s="513"/>
    </row>
    <row r="212" spans="1:7" s="512" customFormat="1" x14ac:dyDescent="0.2">
      <c r="A212" s="513"/>
      <c r="B212" s="513"/>
      <c r="C212" s="513"/>
      <c r="D212" s="513"/>
      <c r="E212" s="513"/>
      <c r="F212" s="513"/>
      <c r="G212" s="513"/>
    </row>
    <row r="213" spans="1:7" s="512" customFormat="1" x14ac:dyDescent="0.2">
      <c r="A213" s="513"/>
      <c r="B213" s="513"/>
      <c r="C213" s="513"/>
      <c r="D213" s="513"/>
      <c r="E213" s="513"/>
      <c r="F213" s="513"/>
      <c r="G213" s="513"/>
    </row>
    <row r="214" spans="1:7" s="512" customFormat="1" x14ac:dyDescent="0.2">
      <c r="A214" s="513"/>
      <c r="B214" s="513"/>
      <c r="C214" s="513"/>
      <c r="D214" s="513"/>
      <c r="E214" s="513"/>
      <c r="F214" s="513"/>
      <c r="G214" s="513"/>
    </row>
    <row r="215" spans="1:7" s="512" customFormat="1" x14ac:dyDescent="0.2">
      <c r="A215" s="513"/>
      <c r="B215" s="513"/>
      <c r="C215" s="513"/>
      <c r="D215" s="513"/>
      <c r="E215" s="513"/>
      <c r="F215" s="513"/>
      <c r="G215" s="513"/>
    </row>
    <row r="216" spans="1:7" s="512" customFormat="1" x14ac:dyDescent="0.2">
      <c r="A216" s="513"/>
      <c r="B216" s="513"/>
      <c r="C216" s="513"/>
      <c r="D216" s="513"/>
      <c r="E216" s="513"/>
      <c r="F216" s="513"/>
      <c r="G216" s="513"/>
    </row>
    <row r="217" spans="1:7" s="512" customFormat="1" x14ac:dyDescent="0.2">
      <c r="A217" s="513"/>
      <c r="B217" s="513"/>
      <c r="C217" s="513"/>
      <c r="D217" s="513"/>
      <c r="E217" s="513"/>
      <c r="F217" s="513"/>
      <c r="G217" s="513"/>
    </row>
    <row r="218" spans="1:7" s="512" customFormat="1" x14ac:dyDescent="0.2">
      <c r="A218" s="513"/>
      <c r="B218" s="513"/>
      <c r="C218" s="513"/>
      <c r="D218" s="513"/>
      <c r="E218" s="513"/>
      <c r="F218" s="513"/>
      <c r="G218" s="513"/>
    </row>
    <row r="219" spans="1:7" s="512" customFormat="1" x14ac:dyDescent="0.2">
      <c r="A219" s="513"/>
      <c r="B219" s="513"/>
      <c r="C219" s="513"/>
      <c r="D219" s="513"/>
      <c r="E219" s="513"/>
      <c r="F219" s="513"/>
      <c r="G219" s="513"/>
    </row>
    <row r="220" spans="1:7" s="512" customFormat="1" x14ac:dyDescent="0.2">
      <c r="A220" s="513"/>
      <c r="B220" s="513"/>
      <c r="C220" s="513"/>
      <c r="D220" s="513"/>
      <c r="E220" s="513"/>
      <c r="F220" s="513"/>
      <c r="G220" s="513"/>
    </row>
    <row r="221" spans="1:7" s="512" customFormat="1" x14ac:dyDescent="0.2">
      <c r="A221" s="513"/>
      <c r="B221" s="513"/>
      <c r="C221" s="513"/>
      <c r="D221" s="513"/>
      <c r="E221" s="513"/>
      <c r="F221" s="513"/>
      <c r="G221" s="513"/>
    </row>
    <row r="222" spans="1:7" s="512" customFormat="1" x14ac:dyDescent="0.2">
      <c r="A222" s="513"/>
      <c r="B222" s="513"/>
      <c r="C222" s="513"/>
      <c r="D222" s="513"/>
      <c r="E222" s="513"/>
      <c r="F222" s="513"/>
      <c r="G222" s="513"/>
    </row>
    <row r="223" spans="1:7" s="512" customFormat="1" x14ac:dyDescent="0.2">
      <c r="A223" s="513"/>
      <c r="B223" s="513"/>
      <c r="C223" s="513"/>
      <c r="D223" s="513"/>
      <c r="E223" s="513"/>
      <c r="F223" s="513"/>
      <c r="G223" s="513"/>
    </row>
    <row r="224" spans="1:7" s="512" customFormat="1" x14ac:dyDescent="0.2">
      <c r="A224" s="513"/>
      <c r="B224" s="513"/>
      <c r="C224" s="513"/>
      <c r="D224" s="513"/>
      <c r="E224" s="513"/>
      <c r="F224" s="513"/>
      <c r="G224" s="513"/>
    </row>
    <row r="225" spans="1:7" s="512" customFormat="1" x14ac:dyDescent="0.2">
      <c r="A225" s="513"/>
      <c r="B225" s="513"/>
      <c r="C225" s="513"/>
      <c r="D225" s="513"/>
      <c r="E225" s="513"/>
      <c r="F225" s="513"/>
      <c r="G225" s="513"/>
    </row>
    <row r="226" spans="1:7" s="512" customFormat="1" x14ac:dyDescent="0.2">
      <c r="A226" s="513"/>
      <c r="B226" s="513"/>
      <c r="C226" s="513"/>
      <c r="D226" s="513"/>
      <c r="E226" s="513"/>
      <c r="F226" s="513"/>
      <c r="G226" s="513"/>
    </row>
    <row r="227" spans="1:7" s="512" customFormat="1" x14ac:dyDescent="0.2">
      <c r="A227" s="513"/>
      <c r="B227" s="513"/>
      <c r="C227" s="513"/>
      <c r="D227" s="513"/>
      <c r="E227" s="513"/>
      <c r="F227" s="513"/>
      <c r="G227" s="513"/>
    </row>
    <row r="228" spans="1:7" s="512" customFormat="1" x14ac:dyDescent="0.2">
      <c r="A228" s="513"/>
      <c r="B228" s="513"/>
      <c r="C228" s="513"/>
      <c r="D228" s="513"/>
      <c r="E228" s="513"/>
      <c r="F228" s="513"/>
      <c r="G228" s="513"/>
    </row>
    <row r="229" spans="1:7" s="512" customFormat="1" x14ac:dyDescent="0.2">
      <c r="A229" s="513"/>
      <c r="B229" s="513"/>
      <c r="C229" s="513"/>
      <c r="D229" s="513"/>
      <c r="E229" s="513"/>
      <c r="F229" s="513"/>
      <c r="G229" s="513"/>
    </row>
    <row r="230" spans="1:7" s="512" customFormat="1" x14ac:dyDescent="0.2">
      <c r="A230" s="513"/>
      <c r="B230" s="513"/>
      <c r="C230" s="513"/>
      <c r="D230" s="513"/>
      <c r="E230" s="513"/>
      <c r="F230" s="513"/>
      <c r="G230" s="513"/>
    </row>
    <row r="231" spans="1:7" s="512" customFormat="1" x14ac:dyDescent="0.2">
      <c r="A231" s="513"/>
      <c r="B231" s="513"/>
      <c r="C231" s="513"/>
      <c r="D231" s="513"/>
      <c r="E231" s="513"/>
      <c r="F231" s="513"/>
      <c r="G231" s="513"/>
    </row>
    <row r="232" spans="1:7" s="512" customFormat="1" x14ac:dyDescent="0.2">
      <c r="A232" s="513"/>
      <c r="B232" s="513"/>
      <c r="C232" s="513"/>
      <c r="D232" s="513"/>
      <c r="E232" s="513"/>
      <c r="F232" s="513"/>
      <c r="G232" s="513"/>
    </row>
    <row r="233" spans="1:7" s="512" customFormat="1" x14ac:dyDescent="0.2">
      <c r="A233" s="513"/>
      <c r="B233" s="513"/>
      <c r="C233" s="513"/>
      <c r="D233" s="513"/>
      <c r="E233" s="513"/>
      <c r="F233" s="513"/>
      <c r="G233" s="513"/>
    </row>
    <row r="234" spans="1:7" s="512" customFormat="1" x14ac:dyDescent="0.2">
      <c r="A234" s="513"/>
      <c r="B234" s="513"/>
      <c r="C234" s="513"/>
      <c r="D234" s="513"/>
      <c r="E234" s="513"/>
      <c r="F234" s="513"/>
      <c r="G234" s="513"/>
    </row>
    <row r="235" spans="1:7" s="512" customFormat="1" x14ac:dyDescent="0.2">
      <c r="A235" s="513"/>
      <c r="B235" s="513"/>
      <c r="C235" s="513"/>
      <c r="D235" s="513"/>
      <c r="E235" s="513"/>
      <c r="F235" s="513"/>
      <c r="G235" s="513"/>
    </row>
    <row r="236" spans="1:7" s="512" customFormat="1" x14ac:dyDescent="0.2">
      <c r="A236" s="513"/>
      <c r="B236" s="513"/>
      <c r="C236" s="513"/>
      <c r="D236" s="513"/>
      <c r="E236" s="513"/>
      <c r="F236" s="513"/>
      <c r="G236" s="513"/>
    </row>
    <row r="237" spans="1:7" s="512" customFormat="1" x14ac:dyDescent="0.2">
      <c r="A237" s="513"/>
      <c r="B237" s="513"/>
      <c r="C237" s="513"/>
      <c r="D237" s="513"/>
      <c r="E237" s="513"/>
      <c r="F237" s="513"/>
      <c r="G237" s="513"/>
    </row>
    <row r="238" spans="1:7" s="512" customFormat="1" x14ac:dyDescent="0.2">
      <c r="A238" s="513"/>
      <c r="B238" s="513"/>
      <c r="C238" s="513"/>
      <c r="D238" s="513"/>
      <c r="E238" s="513"/>
      <c r="F238" s="513"/>
      <c r="G238" s="513"/>
    </row>
    <row r="239" spans="1:7" s="512" customFormat="1" x14ac:dyDescent="0.2">
      <c r="A239" s="513"/>
      <c r="B239" s="513"/>
      <c r="C239" s="513"/>
      <c r="D239" s="513"/>
      <c r="E239" s="513"/>
      <c r="F239" s="513"/>
      <c r="G239" s="513"/>
    </row>
    <row r="240" spans="1:7" s="512" customFormat="1" x14ac:dyDescent="0.2">
      <c r="A240" s="513"/>
      <c r="B240" s="513"/>
      <c r="C240" s="513"/>
      <c r="D240" s="513"/>
      <c r="E240" s="513"/>
      <c r="F240" s="513"/>
      <c r="G240" s="513"/>
    </row>
    <row r="241" spans="1:7" s="512" customFormat="1" x14ac:dyDescent="0.2">
      <c r="A241" s="513"/>
      <c r="B241" s="513"/>
      <c r="C241" s="513"/>
      <c r="D241" s="513"/>
      <c r="E241" s="513"/>
      <c r="F241" s="513"/>
      <c r="G241" s="513"/>
    </row>
    <row r="242" spans="1:7" s="512" customFormat="1" x14ac:dyDescent="0.2">
      <c r="A242" s="513"/>
      <c r="B242" s="513"/>
      <c r="C242" s="513"/>
      <c r="D242" s="513"/>
      <c r="E242" s="513"/>
      <c r="F242" s="513"/>
      <c r="G242" s="513"/>
    </row>
    <row r="243" spans="1:7" s="512" customFormat="1" x14ac:dyDescent="0.2">
      <c r="A243" s="513"/>
      <c r="B243" s="513"/>
      <c r="C243" s="513"/>
      <c r="D243" s="513"/>
      <c r="E243" s="513"/>
      <c r="F243" s="513"/>
      <c r="G243" s="513"/>
    </row>
    <row r="244" spans="1:7" s="512" customFormat="1" x14ac:dyDescent="0.2">
      <c r="A244" s="513"/>
      <c r="B244" s="513"/>
      <c r="C244" s="513"/>
      <c r="D244" s="513"/>
      <c r="E244" s="513"/>
      <c r="F244" s="513"/>
      <c r="G244" s="513"/>
    </row>
    <row r="245" spans="1:7" s="512" customFormat="1" x14ac:dyDescent="0.2">
      <c r="A245" s="513"/>
      <c r="B245" s="513"/>
      <c r="C245" s="513"/>
      <c r="D245" s="513"/>
      <c r="E245" s="513"/>
      <c r="F245" s="513"/>
      <c r="G245" s="513"/>
    </row>
    <row r="246" spans="1:7" s="512" customFormat="1" x14ac:dyDescent="0.2">
      <c r="A246" s="513"/>
      <c r="B246" s="513"/>
      <c r="C246" s="513"/>
      <c r="D246" s="513"/>
      <c r="E246" s="513"/>
      <c r="F246" s="513"/>
      <c r="G246" s="513"/>
    </row>
    <row r="247" spans="1:7" s="512" customFormat="1" x14ac:dyDescent="0.2">
      <c r="A247" s="513"/>
      <c r="B247" s="513"/>
      <c r="C247" s="513"/>
      <c r="D247" s="513"/>
      <c r="E247" s="513"/>
      <c r="F247" s="513"/>
      <c r="G247" s="513"/>
    </row>
    <row r="248" spans="1:7" s="512" customFormat="1" x14ac:dyDescent="0.2">
      <c r="A248" s="513"/>
      <c r="B248" s="513"/>
      <c r="C248" s="513"/>
      <c r="D248" s="513"/>
      <c r="E248" s="513"/>
      <c r="F248" s="513"/>
      <c r="G248" s="513"/>
    </row>
    <row r="249" spans="1:7" s="512" customFormat="1" x14ac:dyDescent="0.2">
      <c r="A249" s="513"/>
      <c r="B249" s="513"/>
      <c r="C249" s="513"/>
      <c r="D249" s="513"/>
      <c r="E249" s="513"/>
      <c r="F249" s="513"/>
      <c r="G249" s="513"/>
    </row>
    <row r="250" spans="1:7" s="512" customFormat="1" x14ac:dyDescent="0.2">
      <c r="A250" s="513"/>
      <c r="B250" s="513"/>
      <c r="C250" s="513"/>
      <c r="D250" s="513"/>
      <c r="E250" s="513"/>
      <c r="F250" s="513"/>
      <c r="G250" s="513"/>
    </row>
    <row r="251" spans="1:7" s="512" customFormat="1" x14ac:dyDescent="0.2">
      <c r="A251" s="513"/>
      <c r="B251" s="513"/>
      <c r="C251" s="513"/>
      <c r="D251" s="513"/>
      <c r="E251" s="513"/>
      <c r="F251" s="513"/>
      <c r="G251" s="513"/>
    </row>
    <row r="252" spans="1:7" s="512" customFormat="1" x14ac:dyDescent="0.2">
      <c r="A252" s="513"/>
      <c r="B252" s="513"/>
      <c r="C252" s="513"/>
      <c r="D252" s="513"/>
      <c r="E252" s="513"/>
      <c r="F252" s="513"/>
      <c r="G252" s="513"/>
    </row>
    <row r="253" spans="1:7" s="512" customFormat="1" x14ac:dyDescent="0.2">
      <c r="A253" s="513"/>
      <c r="B253" s="513"/>
      <c r="C253" s="513"/>
      <c r="D253" s="513"/>
      <c r="E253" s="513"/>
      <c r="F253" s="513"/>
      <c r="G253" s="513"/>
    </row>
    <row r="254" spans="1:7" s="512" customFormat="1" x14ac:dyDescent="0.2">
      <c r="A254" s="513"/>
      <c r="B254" s="513"/>
      <c r="C254" s="513"/>
      <c r="D254" s="513"/>
      <c r="E254" s="513"/>
      <c r="F254" s="513"/>
      <c r="G254" s="513"/>
    </row>
    <row r="255" spans="1:7" s="512" customFormat="1" x14ac:dyDescent="0.2">
      <c r="A255" s="513"/>
      <c r="B255" s="513"/>
      <c r="C255" s="513"/>
      <c r="D255" s="513"/>
      <c r="E255" s="513"/>
      <c r="F255" s="513"/>
      <c r="G255" s="513"/>
    </row>
    <row r="256" spans="1:7" s="512" customFormat="1" x14ac:dyDescent="0.2">
      <c r="A256" s="513"/>
      <c r="B256" s="513"/>
      <c r="C256" s="513"/>
      <c r="D256" s="513"/>
      <c r="E256" s="513"/>
      <c r="F256" s="513"/>
      <c r="G256" s="513"/>
    </row>
    <row r="257" spans="1:7" s="512" customFormat="1" x14ac:dyDescent="0.2">
      <c r="A257" s="513"/>
      <c r="B257" s="513"/>
      <c r="C257" s="513"/>
      <c r="D257" s="513"/>
      <c r="E257" s="513"/>
      <c r="F257" s="513"/>
      <c r="G257" s="513"/>
    </row>
    <row r="258" spans="1:7" s="512" customFormat="1" x14ac:dyDescent="0.2">
      <c r="A258" s="513"/>
      <c r="B258" s="513"/>
      <c r="C258" s="513"/>
      <c r="D258" s="513"/>
      <c r="E258" s="513"/>
      <c r="F258" s="513"/>
      <c r="G258" s="513"/>
    </row>
    <row r="259" spans="1:7" s="512" customFormat="1" x14ac:dyDescent="0.2">
      <c r="A259" s="513"/>
      <c r="B259" s="513"/>
      <c r="C259" s="513"/>
      <c r="D259" s="513"/>
      <c r="E259" s="513"/>
      <c r="F259" s="513"/>
      <c r="G259" s="513"/>
    </row>
    <row r="260" spans="1:7" s="512" customFormat="1" x14ac:dyDescent="0.2">
      <c r="A260" s="513"/>
      <c r="B260" s="513"/>
      <c r="C260" s="513"/>
      <c r="D260" s="513"/>
      <c r="E260" s="513"/>
      <c r="F260" s="513"/>
      <c r="G260" s="513"/>
    </row>
    <row r="261" spans="1:7" s="512" customFormat="1" x14ac:dyDescent="0.2">
      <c r="A261" s="513"/>
      <c r="B261" s="513"/>
      <c r="C261" s="513"/>
      <c r="D261" s="513"/>
      <c r="E261" s="513"/>
      <c r="F261" s="513"/>
      <c r="G261" s="513"/>
    </row>
    <row r="262" spans="1:7" s="512" customFormat="1" x14ac:dyDescent="0.2">
      <c r="A262" s="513"/>
      <c r="B262" s="513"/>
      <c r="C262" s="513"/>
      <c r="D262" s="513"/>
      <c r="E262" s="513"/>
      <c r="F262" s="513"/>
      <c r="G262" s="513"/>
    </row>
    <row r="263" spans="1:7" s="512" customFormat="1" x14ac:dyDescent="0.2">
      <c r="A263" s="513"/>
      <c r="B263" s="513"/>
      <c r="C263" s="513"/>
      <c r="D263" s="513"/>
      <c r="E263" s="513"/>
      <c r="F263" s="513"/>
      <c r="G263" s="513"/>
    </row>
    <row r="264" spans="1:7" s="512" customFormat="1" x14ac:dyDescent="0.2">
      <c r="A264" s="513"/>
      <c r="B264" s="513"/>
      <c r="C264" s="513"/>
      <c r="D264" s="513"/>
      <c r="E264" s="513"/>
      <c r="F264" s="513"/>
      <c r="G264" s="513"/>
    </row>
    <row r="265" spans="1:7" s="512" customFormat="1" x14ac:dyDescent="0.2">
      <c r="A265" s="513"/>
      <c r="B265" s="513"/>
      <c r="C265" s="513"/>
      <c r="D265" s="513"/>
      <c r="E265" s="513"/>
      <c r="F265" s="513"/>
      <c r="G265" s="513"/>
    </row>
    <row r="266" spans="1:7" s="512" customFormat="1" x14ac:dyDescent="0.2">
      <c r="A266" s="513"/>
      <c r="B266" s="513"/>
      <c r="C266" s="513"/>
      <c r="D266" s="513"/>
      <c r="E266" s="513"/>
      <c r="F266" s="513"/>
      <c r="G266" s="513"/>
    </row>
    <row r="267" spans="1:7" s="512" customFormat="1" x14ac:dyDescent="0.2">
      <c r="A267" s="513"/>
      <c r="B267" s="513"/>
      <c r="C267" s="513"/>
      <c r="D267" s="513"/>
      <c r="E267" s="513"/>
      <c r="F267" s="513"/>
      <c r="G267" s="513"/>
    </row>
    <row r="268" spans="1:7" s="512" customFormat="1" x14ac:dyDescent="0.2">
      <c r="A268" s="513"/>
      <c r="B268" s="513"/>
      <c r="C268" s="513"/>
      <c r="D268" s="513"/>
      <c r="E268" s="513"/>
      <c r="F268" s="513"/>
      <c r="G268" s="513"/>
    </row>
    <row r="269" spans="1:7" s="512" customFormat="1" x14ac:dyDescent="0.2">
      <c r="A269" s="513"/>
      <c r="B269" s="513"/>
      <c r="C269" s="513"/>
      <c r="D269" s="513"/>
      <c r="E269" s="513"/>
      <c r="F269" s="513"/>
      <c r="G269" s="513"/>
    </row>
    <row r="270" spans="1:7" s="512" customFormat="1" x14ac:dyDescent="0.2">
      <c r="A270" s="513"/>
      <c r="B270" s="513"/>
      <c r="C270" s="513"/>
      <c r="D270" s="513"/>
      <c r="E270" s="513"/>
      <c r="F270" s="513"/>
      <c r="G270" s="513"/>
    </row>
    <row r="271" spans="1:7" s="512" customFormat="1" x14ac:dyDescent="0.2">
      <c r="A271" s="513"/>
      <c r="B271" s="513"/>
      <c r="C271" s="513"/>
      <c r="D271" s="513"/>
      <c r="E271" s="513"/>
      <c r="F271" s="513"/>
      <c r="G271" s="513"/>
    </row>
    <row r="272" spans="1:7" s="512" customFormat="1" x14ac:dyDescent="0.2">
      <c r="A272" s="513"/>
      <c r="B272" s="513"/>
      <c r="C272" s="513"/>
      <c r="D272" s="513"/>
      <c r="E272" s="513"/>
      <c r="F272" s="513"/>
      <c r="G272" s="513"/>
    </row>
    <row r="273" spans="1:7" s="512" customFormat="1" x14ac:dyDescent="0.2">
      <c r="A273" s="513"/>
      <c r="B273" s="513"/>
      <c r="C273" s="513"/>
      <c r="D273" s="513"/>
      <c r="E273" s="513"/>
      <c r="F273" s="513"/>
      <c r="G273" s="513"/>
    </row>
    <row r="274" spans="1:7" s="512" customFormat="1" x14ac:dyDescent="0.2">
      <c r="A274" s="513"/>
      <c r="B274" s="513"/>
      <c r="C274" s="513"/>
      <c r="D274" s="513"/>
      <c r="E274" s="513"/>
      <c r="F274" s="513"/>
      <c r="G274" s="513"/>
    </row>
    <row r="275" spans="1:7" s="512" customFormat="1" x14ac:dyDescent="0.2">
      <c r="A275" s="513"/>
      <c r="B275" s="513"/>
      <c r="C275" s="513"/>
      <c r="D275" s="513"/>
      <c r="E275" s="513"/>
      <c r="F275" s="513"/>
      <c r="G275" s="513"/>
    </row>
    <row r="276" spans="1:7" s="512" customFormat="1" x14ac:dyDescent="0.2">
      <c r="A276" s="513"/>
      <c r="B276" s="513"/>
      <c r="C276" s="513"/>
      <c r="D276" s="513"/>
      <c r="E276" s="513"/>
      <c r="F276" s="513"/>
      <c r="G276" s="513"/>
    </row>
    <row r="277" spans="1:7" s="512" customFormat="1" x14ac:dyDescent="0.2">
      <c r="A277" s="513"/>
      <c r="B277" s="513"/>
      <c r="C277" s="513"/>
      <c r="D277" s="513"/>
      <c r="E277" s="513"/>
      <c r="F277" s="513"/>
      <c r="G277" s="513"/>
    </row>
    <row r="278" spans="1:7" s="512" customFormat="1" x14ac:dyDescent="0.2">
      <c r="A278" s="513"/>
      <c r="B278" s="513"/>
      <c r="C278" s="513"/>
      <c r="D278" s="513"/>
      <c r="E278" s="513"/>
      <c r="F278" s="513"/>
      <c r="G278" s="513"/>
    </row>
    <row r="279" spans="1:7" s="512" customFormat="1" x14ac:dyDescent="0.2">
      <c r="A279" s="513"/>
      <c r="B279" s="513"/>
      <c r="C279" s="513"/>
      <c r="D279" s="513"/>
      <c r="E279" s="513"/>
      <c r="F279" s="513"/>
      <c r="G279" s="513"/>
    </row>
    <row r="280" spans="1:7" s="512" customFormat="1" x14ac:dyDescent="0.2">
      <c r="A280" s="513"/>
      <c r="B280" s="513"/>
      <c r="C280" s="513"/>
      <c r="D280" s="513"/>
      <c r="E280" s="513"/>
      <c r="F280" s="513"/>
      <c r="G280" s="513"/>
    </row>
    <row r="281" spans="1:7" s="512" customFormat="1" x14ac:dyDescent="0.2">
      <c r="A281" s="513"/>
      <c r="B281" s="513"/>
      <c r="C281" s="513"/>
      <c r="D281" s="513"/>
      <c r="E281" s="513"/>
      <c r="F281" s="513"/>
      <c r="G281" s="513"/>
    </row>
    <row r="282" spans="1:7" s="512" customFormat="1" x14ac:dyDescent="0.2">
      <c r="A282" s="513"/>
      <c r="B282" s="513"/>
      <c r="C282" s="513"/>
      <c r="D282" s="513"/>
      <c r="E282" s="513"/>
      <c r="F282" s="513"/>
      <c r="G282" s="513"/>
    </row>
    <row r="283" spans="1:7" s="512" customFormat="1" x14ac:dyDescent="0.2">
      <c r="A283" s="513"/>
      <c r="B283" s="513"/>
      <c r="C283" s="513"/>
      <c r="D283" s="513"/>
      <c r="E283" s="513"/>
      <c r="F283" s="513"/>
      <c r="G283" s="513"/>
    </row>
    <row r="284" spans="1:7" s="512" customFormat="1" x14ac:dyDescent="0.2">
      <c r="A284" s="513"/>
      <c r="B284" s="513"/>
      <c r="C284" s="513"/>
      <c r="D284" s="513"/>
      <c r="E284" s="513"/>
      <c r="F284" s="513"/>
      <c r="G284" s="513"/>
    </row>
    <row r="285" spans="1:7" s="512" customFormat="1" x14ac:dyDescent="0.2">
      <c r="A285" s="513"/>
      <c r="B285" s="513"/>
      <c r="C285" s="513"/>
      <c r="D285" s="513"/>
      <c r="E285" s="513"/>
      <c r="F285" s="513"/>
      <c r="G285" s="513"/>
    </row>
    <row r="286" spans="1:7" s="512" customFormat="1" x14ac:dyDescent="0.2">
      <c r="A286" s="513"/>
      <c r="B286" s="513"/>
      <c r="C286" s="513"/>
      <c r="D286" s="513"/>
      <c r="E286" s="513"/>
      <c r="F286" s="513"/>
      <c r="G286" s="513"/>
    </row>
    <row r="287" spans="1:7" s="512" customFormat="1" x14ac:dyDescent="0.2">
      <c r="A287" s="513"/>
      <c r="B287" s="513"/>
      <c r="C287" s="513"/>
      <c r="D287" s="513"/>
      <c r="E287" s="513"/>
      <c r="F287" s="513"/>
      <c r="G287" s="513"/>
    </row>
    <row r="288" spans="1:7" s="512" customFormat="1" x14ac:dyDescent="0.2">
      <c r="A288" s="513"/>
      <c r="B288" s="513"/>
      <c r="C288" s="513"/>
      <c r="D288" s="513"/>
      <c r="E288" s="513"/>
      <c r="F288" s="513"/>
      <c r="G288" s="513"/>
    </row>
    <row r="289" spans="1:7" s="512" customFormat="1" x14ac:dyDescent="0.2">
      <c r="A289" s="513"/>
      <c r="B289" s="513"/>
      <c r="C289" s="513"/>
      <c r="D289" s="513"/>
      <c r="E289" s="513"/>
      <c r="F289" s="513"/>
      <c r="G289" s="513"/>
    </row>
    <row r="290" spans="1:7" s="512" customFormat="1" x14ac:dyDescent="0.2">
      <c r="A290" s="513"/>
      <c r="B290" s="513"/>
      <c r="C290" s="513"/>
      <c r="D290" s="513"/>
      <c r="E290" s="513"/>
      <c r="F290" s="513"/>
      <c r="G290" s="513"/>
    </row>
    <row r="291" spans="1:7" s="512" customFormat="1" x14ac:dyDescent="0.2">
      <c r="A291" s="513"/>
      <c r="B291" s="513"/>
      <c r="C291" s="513"/>
      <c r="D291" s="513"/>
      <c r="E291" s="513"/>
      <c r="F291" s="513"/>
      <c r="G291" s="513"/>
    </row>
    <row r="292" spans="1:7" s="512" customFormat="1" x14ac:dyDescent="0.2">
      <c r="A292" s="513"/>
      <c r="B292" s="513"/>
      <c r="C292" s="513"/>
      <c r="D292" s="513"/>
      <c r="E292" s="513"/>
      <c r="F292" s="513"/>
      <c r="G292" s="513"/>
    </row>
    <row r="293" spans="1:7" s="512" customFormat="1" x14ac:dyDescent="0.2">
      <c r="A293" s="513"/>
      <c r="B293" s="513"/>
      <c r="C293" s="513"/>
      <c r="D293" s="513"/>
      <c r="E293" s="513"/>
      <c r="F293" s="513"/>
      <c r="G293" s="513"/>
    </row>
    <row r="294" spans="1:7" s="512" customFormat="1" x14ac:dyDescent="0.2">
      <c r="A294" s="513"/>
      <c r="B294" s="513"/>
      <c r="C294" s="513"/>
      <c r="D294" s="513"/>
      <c r="E294" s="513"/>
      <c r="F294" s="513"/>
      <c r="G294" s="513"/>
    </row>
    <row r="295" spans="1:7" s="512" customFormat="1" x14ac:dyDescent="0.2">
      <c r="A295" s="513"/>
      <c r="B295" s="513"/>
      <c r="C295" s="513"/>
      <c r="D295" s="513"/>
      <c r="E295" s="513"/>
      <c r="F295" s="513"/>
      <c r="G295" s="513"/>
    </row>
    <row r="296" spans="1:7" s="512" customFormat="1" x14ac:dyDescent="0.2">
      <c r="A296" s="513"/>
      <c r="B296" s="513"/>
      <c r="C296" s="513"/>
      <c r="D296" s="513"/>
      <c r="E296" s="513"/>
      <c r="F296" s="513"/>
      <c r="G296" s="513"/>
    </row>
    <row r="297" spans="1:7" s="512" customFormat="1" x14ac:dyDescent="0.2">
      <c r="A297" s="513"/>
      <c r="B297" s="513"/>
      <c r="C297" s="513"/>
      <c r="D297" s="513"/>
      <c r="E297" s="513"/>
      <c r="F297" s="513"/>
      <c r="G297" s="513"/>
    </row>
    <row r="298" spans="1:7" s="512" customFormat="1" x14ac:dyDescent="0.2">
      <c r="A298" s="513"/>
      <c r="B298" s="513"/>
      <c r="C298" s="513"/>
      <c r="D298" s="513"/>
      <c r="E298" s="513"/>
      <c r="F298" s="513"/>
      <c r="G298" s="513"/>
    </row>
    <row r="299" spans="1:7" s="512" customFormat="1" x14ac:dyDescent="0.2">
      <c r="A299" s="513"/>
      <c r="B299" s="513"/>
      <c r="C299" s="513"/>
      <c r="D299" s="513"/>
      <c r="E299" s="513"/>
      <c r="F299" s="513"/>
      <c r="G299" s="513"/>
    </row>
    <row r="300" spans="1:7" s="512" customFormat="1" x14ac:dyDescent="0.2">
      <c r="A300" s="513"/>
      <c r="B300" s="513"/>
      <c r="C300" s="513"/>
      <c r="D300" s="513"/>
      <c r="E300" s="513"/>
      <c r="F300" s="513"/>
      <c r="G300" s="513"/>
    </row>
    <row r="301" spans="1:7" s="512" customFormat="1" x14ac:dyDescent="0.2">
      <c r="A301" s="513"/>
      <c r="B301" s="513"/>
      <c r="C301" s="513"/>
      <c r="D301" s="513"/>
      <c r="E301" s="513"/>
      <c r="F301" s="513"/>
      <c r="G301" s="513"/>
    </row>
    <row r="302" spans="1:7" s="512" customFormat="1" x14ac:dyDescent="0.2">
      <c r="A302" s="513"/>
      <c r="B302" s="513"/>
      <c r="C302" s="513"/>
      <c r="D302" s="513"/>
      <c r="E302" s="513"/>
      <c r="F302" s="513"/>
      <c r="G302" s="513"/>
    </row>
    <row r="303" spans="1:7" s="512" customFormat="1" x14ac:dyDescent="0.2">
      <c r="A303" s="513"/>
      <c r="B303" s="513"/>
      <c r="C303" s="513"/>
      <c r="D303" s="513"/>
      <c r="E303" s="513"/>
      <c r="F303" s="513"/>
      <c r="G303" s="513"/>
    </row>
    <row r="304" spans="1:7" s="512" customFormat="1" x14ac:dyDescent="0.2">
      <c r="A304" s="513"/>
      <c r="B304" s="513"/>
      <c r="C304" s="513"/>
      <c r="D304" s="513"/>
      <c r="E304" s="513"/>
      <c r="F304" s="513"/>
      <c r="G304" s="513"/>
    </row>
    <row r="305" spans="1:7" s="512" customFormat="1" x14ac:dyDescent="0.2">
      <c r="A305" s="513"/>
      <c r="B305" s="513"/>
      <c r="C305" s="513"/>
      <c r="D305" s="513"/>
      <c r="E305" s="513"/>
      <c r="F305" s="513"/>
      <c r="G305" s="513"/>
    </row>
    <row r="306" spans="1:7" s="512" customFormat="1" x14ac:dyDescent="0.2">
      <c r="A306" s="513"/>
      <c r="B306" s="513"/>
      <c r="C306" s="513"/>
      <c r="D306" s="513"/>
      <c r="E306" s="513"/>
      <c r="F306" s="513"/>
      <c r="G306" s="513"/>
    </row>
    <row r="307" spans="1:7" s="512" customFormat="1" x14ac:dyDescent="0.2">
      <c r="A307" s="513"/>
      <c r="B307" s="513"/>
      <c r="C307" s="513"/>
      <c r="D307" s="513"/>
      <c r="E307" s="513"/>
      <c r="F307" s="513"/>
      <c r="G307" s="513"/>
    </row>
    <row r="308" spans="1:7" s="512" customFormat="1" x14ac:dyDescent="0.2">
      <c r="A308" s="513"/>
      <c r="B308" s="513"/>
      <c r="C308" s="513"/>
      <c r="D308" s="513"/>
      <c r="E308" s="513"/>
      <c r="F308" s="513"/>
      <c r="G308" s="513"/>
    </row>
    <row r="309" spans="1:7" s="512" customFormat="1" x14ac:dyDescent="0.2">
      <c r="A309" s="513"/>
      <c r="B309" s="513"/>
      <c r="C309" s="513"/>
      <c r="D309" s="513"/>
      <c r="E309" s="513"/>
      <c r="F309" s="513"/>
      <c r="G309" s="513"/>
    </row>
    <row r="310" spans="1:7" s="512" customFormat="1" x14ac:dyDescent="0.2">
      <c r="A310" s="513"/>
      <c r="B310" s="513"/>
      <c r="C310" s="513"/>
      <c r="D310" s="513"/>
      <c r="E310" s="513"/>
      <c r="F310" s="513"/>
      <c r="G310" s="513"/>
    </row>
    <row r="311" spans="1:7" s="512" customFormat="1" x14ac:dyDescent="0.2">
      <c r="A311" s="513"/>
      <c r="B311" s="513"/>
      <c r="C311" s="513"/>
      <c r="D311" s="513"/>
      <c r="E311" s="513"/>
      <c r="F311" s="513"/>
      <c r="G311" s="513"/>
    </row>
    <row r="312" spans="1:7" s="512" customFormat="1" x14ac:dyDescent="0.2">
      <c r="A312" s="513"/>
      <c r="B312" s="513"/>
      <c r="C312" s="513"/>
      <c r="D312" s="513"/>
      <c r="E312" s="513"/>
      <c r="F312" s="513"/>
      <c r="G312" s="513"/>
    </row>
    <row r="313" spans="1:7" s="512" customFormat="1" x14ac:dyDescent="0.2">
      <c r="A313" s="513"/>
      <c r="B313" s="513"/>
      <c r="C313" s="513"/>
      <c r="D313" s="513"/>
      <c r="E313" s="513"/>
      <c r="F313" s="513"/>
      <c r="G313" s="513"/>
    </row>
    <row r="314" spans="1:7" s="512" customFormat="1" x14ac:dyDescent="0.2">
      <c r="A314" s="513"/>
      <c r="B314" s="513"/>
      <c r="C314" s="513"/>
      <c r="D314" s="513"/>
      <c r="E314" s="513"/>
      <c r="F314" s="513"/>
      <c r="G314" s="513"/>
    </row>
    <row r="315" spans="1:7" s="512" customFormat="1" x14ac:dyDescent="0.2">
      <c r="A315" s="513"/>
      <c r="B315" s="513"/>
      <c r="C315" s="513"/>
      <c r="D315" s="513"/>
      <c r="E315" s="513"/>
      <c r="F315" s="513"/>
      <c r="G315" s="513"/>
    </row>
    <row r="316" spans="1:7" s="512" customFormat="1" x14ac:dyDescent="0.2">
      <c r="A316" s="513"/>
      <c r="B316" s="513"/>
      <c r="C316" s="513"/>
      <c r="D316" s="513"/>
      <c r="E316" s="513"/>
      <c r="F316" s="513"/>
      <c r="G316" s="513"/>
    </row>
    <row r="317" spans="1:7" s="512" customFormat="1" x14ac:dyDescent="0.2">
      <c r="A317" s="513"/>
      <c r="B317" s="513"/>
      <c r="C317" s="513"/>
      <c r="D317" s="513"/>
      <c r="E317" s="513"/>
      <c r="F317" s="513"/>
      <c r="G317" s="513"/>
    </row>
    <row r="318" spans="1:7" s="512" customFormat="1" x14ac:dyDescent="0.2">
      <c r="A318" s="513"/>
      <c r="B318" s="513"/>
      <c r="C318" s="513"/>
      <c r="D318" s="513"/>
      <c r="E318" s="513"/>
      <c r="F318" s="513"/>
      <c r="G318" s="513"/>
    </row>
    <row r="319" spans="1:7" s="512" customFormat="1" x14ac:dyDescent="0.2">
      <c r="A319" s="513"/>
      <c r="B319" s="513"/>
      <c r="C319" s="513"/>
      <c r="D319" s="513"/>
      <c r="E319" s="513"/>
      <c r="F319" s="513"/>
      <c r="G319" s="513"/>
    </row>
    <row r="320" spans="1:7" s="512" customFormat="1" x14ac:dyDescent="0.2">
      <c r="A320" s="513"/>
      <c r="B320" s="513"/>
      <c r="C320" s="513"/>
      <c r="D320" s="513"/>
      <c r="E320" s="513"/>
      <c r="F320" s="513"/>
      <c r="G320" s="513"/>
    </row>
    <row r="321" spans="1:7" s="512" customFormat="1" x14ac:dyDescent="0.2">
      <c r="A321" s="513"/>
      <c r="B321" s="513"/>
      <c r="C321" s="513"/>
      <c r="D321" s="513"/>
      <c r="E321" s="513"/>
      <c r="F321" s="513"/>
      <c r="G321" s="513"/>
    </row>
    <row r="322" spans="1:7" s="512" customFormat="1" x14ac:dyDescent="0.2">
      <c r="A322" s="513"/>
      <c r="B322" s="513"/>
      <c r="C322" s="513"/>
      <c r="D322" s="513"/>
      <c r="E322" s="513"/>
      <c r="F322" s="513"/>
      <c r="G322" s="513"/>
    </row>
    <row r="323" spans="1:7" s="512" customFormat="1" x14ac:dyDescent="0.2">
      <c r="A323" s="513"/>
      <c r="B323" s="513"/>
      <c r="C323" s="513"/>
      <c r="D323" s="513"/>
      <c r="E323" s="513"/>
      <c r="F323" s="513"/>
      <c r="G323" s="513"/>
    </row>
    <row r="324" spans="1:7" s="512" customFormat="1" x14ac:dyDescent="0.2">
      <c r="A324" s="513"/>
      <c r="B324" s="513"/>
      <c r="C324" s="513"/>
      <c r="D324" s="513"/>
      <c r="E324" s="513"/>
      <c r="F324" s="513"/>
      <c r="G324" s="513"/>
    </row>
    <row r="325" spans="1:7" s="512" customFormat="1" x14ac:dyDescent="0.2">
      <c r="A325" s="513"/>
      <c r="B325" s="513"/>
      <c r="C325" s="513"/>
      <c r="D325" s="513"/>
      <c r="E325" s="513"/>
      <c r="F325" s="513"/>
      <c r="G325" s="513"/>
    </row>
    <row r="326" spans="1:7" s="512" customFormat="1" x14ac:dyDescent="0.2">
      <c r="A326" s="513"/>
      <c r="B326" s="513"/>
      <c r="C326" s="513"/>
      <c r="D326" s="513"/>
      <c r="E326" s="513"/>
      <c r="F326" s="513"/>
      <c r="G326" s="513"/>
    </row>
    <row r="327" spans="1:7" s="512" customFormat="1" x14ac:dyDescent="0.2">
      <c r="A327" s="513"/>
      <c r="B327" s="513"/>
      <c r="C327" s="513"/>
      <c r="D327" s="513"/>
      <c r="E327" s="513"/>
      <c r="F327" s="513"/>
      <c r="G327" s="513"/>
    </row>
    <row r="328" spans="1:7" s="512" customFormat="1" x14ac:dyDescent="0.2">
      <c r="A328" s="513"/>
      <c r="B328" s="513"/>
      <c r="C328" s="513"/>
      <c r="D328" s="513"/>
      <c r="E328" s="513"/>
      <c r="F328" s="513"/>
      <c r="G328" s="513"/>
    </row>
    <row r="329" spans="1:7" s="512" customFormat="1" x14ac:dyDescent="0.2">
      <c r="A329" s="513"/>
      <c r="B329" s="513"/>
      <c r="C329" s="513"/>
      <c r="D329" s="513"/>
      <c r="E329" s="513"/>
      <c r="F329" s="513"/>
      <c r="G329" s="513"/>
    </row>
    <row r="330" spans="1:7" s="512" customFormat="1" x14ac:dyDescent="0.2">
      <c r="A330" s="513"/>
      <c r="B330" s="513"/>
      <c r="C330" s="513"/>
      <c r="D330" s="513"/>
      <c r="E330" s="513"/>
      <c r="F330" s="513"/>
      <c r="G330" s="513"/>
    </row>
    <row r="331" spans="1:7" s="512" customFormat="1" x14ac:dyDescent="0.2">
      <c r="A331" s="513"/>
      <c r="B331" s="513"/>
      <c r="C331" s="513"/>
      <c r="D331" s="513"/>
      <c r="E331" s="513"/>
      <c r="F331" s="513"/>
      <c r="G331" s="513"/>
    </row>
    <row r="332" spans="1:7" s="512" customFormat="1" x14ac:dyDescent="0.2">
      <c r="A332" s="513"/>
      <c r="B332" s="513"/>
      <c r="C332" s="513"/>
      <c r="D332" s="513"/>
      <c r="E332" s="513"/>
      <c r="F332" s="513"/>
      <c r="G332" s="513"/>
    </row>
    <row r="333" spans="1:7" s="512" customFormat="1" x14ac:dyDescent="0.2">
      <c r="A333" s="513"/>
      <c r="B333" s="513"/>
      <c r="C333" s="513"/>
      <c r="D333" s="513"/>
      <c r="E333" s="513"/>
      <c r="F333" s="513"/>
      <c r="G333" s="513"/>
    </row>
    <row r="334" spans="1:7" s="512" customFormat="1" x14ac:dyDescent="0.2">
      <c r="A334" s="513"/>
      <c r="B334" s="513"/>
      <c r="C334" s="513"/>
      <c r="D334" s="513"/>
      <c r="E334" s="513"/>
      <c r="F334" s="513"/>
      <c r="G334" s="513"/>
    </row>
    <row r="335" spans="1:7" s="512" customFormat="1" x14ac:dyDescent="0.2">
      <c r="A335" s="513"/>
      <c r="B335" s="513"/>
      <c r="C335" s="513"/>
      <c r="D335" s="513"/>
      <c r="E335" s="513"/>
      <c r="F335" s="513"/>
      <c r="G335" s="513"/>
    </row>
    <row r="336" spans="1:7" s="512" customFormat="1" x14ac:dyDescent="0.2">
      <c r="A336" s="513"/>
      <c r="B336" s="513"/>
      <c r="C336" s="513"/>
      <c r="D336" s="513"/>
      <c r="E336" s="513"/>
      <c r="F336" s="513"/>
      <c r="G336" s="513"/>
    </row>
    <row r="337" spans="1:7" s="512" customFormat="1" x14ac:dyDescent="0.2">
      <c r="A337" s="513"/>
      <c r="B337" s="513"/>
      <c r="C337" s="513"/>
      <c r="D337" s="513"/>
      <c r="E337" s="513"/>
      <c r="F337" s="513"/>
      <c r="G337" s="513"/>
    </row>
    <row r="338" spans="1:7" s="512" customFormat="1" x14ac:dyDescent="0.2">
      <c r="A338" s="513"/>
      <c r="B338" s="513"/>
      <c r="C338" s="513"/>
      <c r="D338" s="513"/>
      <c r="E338" s="513"/>
      <c r="F338" s="513"/>
      <c r="G338" s="513"/>
    </row>
    <row r="339" spans="1:7" s="512" customFormat="1" x14ac:dyDescent="0.2">
      <c r="A339" s="513"/>
      <c r="B339" s="513"/>
      <c r="C339" s="513"/>
      <c r="D339" s="513"/>
      <c r="E339" s="513"/>
      <c r="F339" s="513"/>
      <c r="G339" s="513"/>
    </row>
    <row r="340" spans="1:7" s="512" customFormat="1" x14ac:dyDescent="0.2">
      <c r="A340" s="513"/>
      <c r="B340" s="513"/>
      <c r="C340" s="513"/>
      <c r="D340" s="513"/>
      <c r="E340" s="513"/>
      <c r="F340" s="513"/>
      <c r="G340" s="513"/>
    </row>
    <row r="341" spans="1:7" s="512" customFormat="1" x14ac:dyDescent="0.2">
      <c r="A341" s="513"/>
      <c r="B341" s="513"/>
      <c r="C341" s="513"/>
      <c r="D341" s="513"/>
      <c r="E341" s="513"/>
      <c r="F341" s="513"/>
      <c r="G341" s="513"/>
    </row>
    <row r="342" spans="1:7" s="512" customFormat="1" x14ac:dyDescent="0.2">
      <c r="A342" s="513"/>
      <c r="B342" s="513"/>
      <c r="C342" s="513"/>
      <c r="D342" s="513"/>
      <c r="E342" s="513"/>
      <c r="F342" s="513"/>
      <c r="G342" s="513"/>
    </row>
    <row r="343" spans="1:7" s="512" customFormat="1" x14ac:dyDescent="0.2">
      <c r="A343" s="513"/>
      <c r="B343" s="513"/>
      <c r="C343" s="513"/>
      <c r="D343" s="513"/>
      <c r="E343" s="513"/>
      <c r="F343" s="513"/>
      <c r="G343" s="513"/>
    </row>
    <row r="344" spans="1:7" s="512" customFormat="1" x14ac:dyDescent="0.2">
      <c r="A344" s="513"/>
      <c r="B344" s="513"/>
      <c r="C344" s="513"/>
      <c r="D344" s="513"/>
      <c r="E344" s="513"/>
      <c r="F344" s="513"/>
      <c r="G344" s="513"/>
    </row>
    <row r="345" spans="1:7" s="512" customFormat="1" x14ac:dyDescent="0.2">
      <c r="A345" s="513"/>
      <c r="B345" s="513"/>
      <c r="C345" s="513"/>
      <c r="D345" s="513"/>
      <c r="E345" s="513"/>
      <c r="F345" s="513"/>
      <c r="G345" s="513"/>
    </row>
    <row r="346" spans="1:7" s="512" customFormat="1" x14ac:dyDescent="0.2">
      <c r="A346" s="513"/>
      <c r="B346" s="513"/>
      <c r="C346" s="513"/>
      <c r="D346" s="513"/>
      <c r="E346" s="513"/>
      <c r="F346" s="513"/>
      <c r="G346" s="513"/>
    </row>
    <row r="347" spans="1:7" s="512" customFormat="1" x14ac:dyDescent="0.2">
      <c r="A347" s="513"/>
      <c r="B347" s="513"/>
      <c r="C347" s="513"/>
      <c r="D347" s="513"/>
      <c r="E347" s="513"/>
      <c r="F347" s="513"/>
      <c r="G347" s="513"/>
    </row>
    <row r="348" spans="1:7" s="512" customFormat="1" x14ac:dyDescent="0.2">
      <c r="A348" s="513"/>
      <c r="B348" s="513"/>
      <c r="C348" s="513"/>
      <c r="D348" s="513"/>
      <c r="E348" s="513"/>
      <c r="F348" s="513"/>
      <c r="G348" s="513"/>
    </row>
    <row r="349" spans="1:7" s="512" customFormat="1" x14ac:dyDescent="0.2">
      <c r="A349" s="513"/>
      <c r="B349" s="513"/>
      <c r="C349" s="513"/>
      <c r="D349" s="513"/>
      <c r="E349" s="513"/>
      <c r="F349" s="513"/>
      <c r="G349" s="513"/>
    </row>
    <row r="350" spans="1:7" s="512" customFormat="1" x14ac:dyDescent="0.2">
      <c r="A350" s="513"/>
      <c r="B350" s="513"/>
      <c r="C350" s="513"/>
      <c r="D350" s="513"/>
      <c r="E350" s="513"/>
      <c r="F350" s="513"/>
      <c r="G350" s="513"/>
    </row>
    <row r="351" spans="1:7" s="512" customFormat="1" x14ac:dyDescent="0.2">
      <c r="A351" s="513"/>
      <c r="B351" s="513"/>
      <c r="C351" s="513"/>
      <c r="D351" s="513"/>
      <c r="E351" s="513"/>
      <c r="F351" s="513"/>
      <c r="G351" s="513"/>
    </row>
    <row r="352" spans="1:7" s="512" customFormat="1" x14ac:dyDescent="0.2">
      <c r="A352" s="513"/>
      <c r="B352" s="513"/>
      <c r="C352" s="513"/>
      <c r="D352" s="513"/>
      <c r="E352" s="513"/>
      <c r="F352" s="513"/>
      <c r="G352" s="513"/>
    </row>
    <row r="353" spans="1:7" s="512" customFormat="1" x14ac:dyDescent="0.2">
      <c r="A353" s="513"/>
      <c r="B353" s="513"/>
      <c r="C353" s="513"/>
      <c r="D353" s="513"/>
      <c r="E353" s="513"/>
      <c r="F353" s="513"/>
      <c r="G353" s="513"/>
    </row>
    <row r="354" spans="1:7" s="512" customFormat="1" x14ac:dyDescent="0.2">
      <c r="A354" s="513"/>
      <c r="B354" s="513"/>
      <c r="C354" s="513"/>
      <c r="D354" s="513"/>
      <c r="E354" s="513"/>
      <c r="F354" s="513"/>
      <c r="G354" s="513"/>
    </row>
    <row r="355" spans="1:7" s="512" customFormat="1" x14ac:dyDescent="0.2">
      <c r="A355" s="513"/>
      <c r="B355" s="513"/>
      <c r="C355" s="513"/>
      <c r="D355" s="513"/>
      <c r="E355" s="513"/>
      <c r="F355" s="513"/>
      <c r="G355" s="513"/>
    </row>
    <row r="356" spans="1:7" s="512" customFormat="1" x14ac:dyDescent="0.2">
      <c r="A356" s="513"/>
      <c r="B356" s="513"/>
      <c r="C356" s="513"/>
      <c r="D356" s="513"/>
      <c r="E356" s="513"/>
      <c r="F356" s="513"/>
      <c r="G356" s="513"/>
    </row>
    <row r="357" spans="1:7" s="512" customFormat="1" x14ac:dyDescent="0.2">
      <c r="A357" s="513"/>
      <c r="B357" s="513"/>
      <c r="C357" s="513"/>
      <c r="D357" s="513"/>
      <c r="E357" s="513"/>
      <c r="F357" s="513"/>
      <c r="G357" s="513"/>
    </row>
    <row r="358" spans="1:7" s="512" customFormat="1" x14ac:dyDescent="0.2">
      <c r="A358" s="513"/>
      <c r="B358" s="513"/>
      <c r="C358" s="513"/>
      <c r="D358" s="513"/>
      <c r="E358" s="513"/>
      <c r="F358" s="513"/>
      <c r="G358" s="513"/>
    </row>
    <row r="359" spans="1:7" s="512" customFormat="1" x14ac:dyDescent="0.2">
      <c r="A359" s="513"/>
      <c r="B359" s="513"/>
      <c r="C359" s="513"/>
      <c r="D359" s="513"/>
      <c r="E359" s="513"/>
      <c r="F359" s="513"/>
      <c r="G359" s="513"/>
    </row>
    <row r="360" spans="1:7" s="512" customFormat="1" x14ac:dyDescent="0.2">
      <c r="A360" s="513"/>
      <c r="B360" s="513"/>
      <c r="C360" s="513"/>
      <c r="D360" s="513"/>
      <c r="E360" s="513"/>
      <c r="F360" s="513"/>
      <c r="G360" s="513"/>
    </row>
    <row r="361" spans="1:7" s="512" customFormat="1" x14ac:dyDescent="0.2">
      <c r="A361" s="513"/>
      <c r="B361" s="513"/>
      <c r="C361" s="513"/>
      <c r="D361" s="513"/>
      <c r="E361" s="513"/>
      <c r="F361" s="513"/>
      <c r="G361" s="513"/>
    </row>
    <row r="362" spans="1:7" s="512" customFormat="1" x14ac:dyDescent="0.2">
      <c r="A362" s="513"/>
      <c r="B362" s="513"/>
      <c r="C362" s="513"/>
      <c r="D362" s="513"/>
      <c r="E362" s="513"/>
      <c r="F362" s="513"/>
      <c r="G362" s="513"/>
    </row>
    <row r="363" spans="1:7" s="512" customFormat="1" x14ac:dyDescent="0.2">
      <c r="A363" s="513"/>
      <c r="B363" s="513"/>
      <c r="C363" s="513"/>
      <c r="D363" s="513"/>
      <c r="E363" s="513"/>
      <c r="F363" s="513"/>
      <c r="G363" s="513"/>
    </row>
    <row r="364" spans="1:7" s="512" customFormat="1" x14ac:dyDescent="0.2">
      <c r="A364" s="513"/>
      <c r="B364" s="513"/>
      <c r="C364" s="513"/>
      <c r="D364" s="513"/>
      <c r="E364" s="513"/>
      <c r="F364" s="513"/>
      <c r="G364" s="513"/>
    </row>
    <row r="365" spans="1:7" s="512" customFormat="1" x14ac:dyDescent="0.2">
      <c r="A365" s="513"/>
      <c r="B365" s="513"/>
      <c r="C365" s="513"/>
      <c r="D365" s="513"/>
      <c r="E365" s="513"/>
      <c r="F365" s="513"/>
      <c r="G365" s="513"/>
    </row>
    <row r="366" spans="1:7" s="512" customFormat="1" x14ac:dyDescent="0.2">
      <c r="A366" s="513"/>
      <c r="B366" s="513"/>
      <c r="C366" s="513"/>
      <c r="D366" s="513"/>
      <c r="E366" s="513"/>
      <c r="F366" s="513"/>
      <c r="G366" s="513"/>
    </row>
    <row r="367" spans="1:7" s="512" customFormat="1" x14ac:dyDescent="0.2">
      <c r="A367" s="513"/>
      <c r="B367" s="513"/>
      <c r="C367" s="513"/>
      <c r="D367" s="513"/>
      <c r="E367" s="513"/>
      <c r="F367" s="513"/>
      <c r="G367" s="513"/>
    </row>
    <row r="368" spans="1:7" s="512" customFormat="1" x14ac:dyDescent="0.2">
      <c r="A368" s="513"/>
      <c r="B368" s="513"/>
      <c r="C368" s="513"/>
      <c r="D368" s="513"/>
      <c r="E368" s="513"/>
      <c r="F368" s="513"/>
      <c r="G368" s="513"/>
    </row>
    <row r="369" spans="1:7" s="512" customFormat="1" x14ac:dyDescent="0.2">
      <c r="A369" s="513"/>
      <c r="B369" s="513"/>
      <c r="C369" s="513"/>
      <c r="D369" s="513"/>
      <c r="E369" s="513"/>
      <c r="F369" s="513"/>
      <c r="G369" s="513"/>
    </row>
    <row r="370" spans="1:7" s="512" customFormat="1" x14ac:dyDescent="0.2">
      <c r="A370" s="513"/>
      <c r="B370" s="513"/>
      <c r="C370" s="513"/>
      <c r="D370" s="513"/>
      <c r="E370" s="513"/>
      <c r="F370" s="513"/>
      <c r="G370" s="513"/>
    </row>
    <row r="371" spans="1:7" s="512" customFormat="1" x14ac:dyDescent="0.2">
      <c r="A371" s="513"/>
      <c r="B371" s="513"/>
      <c r="C371" s="513"/>
      <c r="D371" s="513"/>
      <c r="E371" s="513"/>
      <c r="F371" s="513"/>
      <c r="G371" s="513"/>
    </row>
    <row r="372" spans="1:7" s="512" customFormat="1" x14ac:dyDescent="0.2">
      <c r="A372" s="513"/>
      <c r="B372" s="513"/>
      <c r="C372" s="513"/>
      <c r="D372" s="513"/>
      <c r="E372" s="513"/>
      <c r="F372" s="513"/>
      <c r="G372" s="513"/>
    </row>
    <row r="373" spans="1:7" s="512" customFormat="1" x14ac:dyDescent="0.2">
      <c r="A373" s="513"/>
      <c r="B373" s="513"/>
      <c r="C373" s="513"/>
      <c r="D373" s="513"/>
      <c r="E373" s="513"/>
      <c r="F373" s="513"/>
      <c r="G373" s="513"/>
    </row>
    <row r="374" spans="1:7" s="512" customFormat="1" x14ac:dyDescent="0.2">
      <c r="A374" s="513"/>
      <c r="B374" s="513"/>
      <c r="C374" s="513"/>
      <c r="D374" s="513"/>
      <c r="E374" s="513"/>
      <c r="F374" s="513"/>
      <c r="G374" s="513"/>
    </row>
    <row r="375" spans="1:7" s="512" customFormat="1" x14ac:dyDescent="0.2">
      <c r="A375" s="513"/>
      <c r="B375" s="513"/>
      <c r="C375" s="513"/>
      <c r="D375" s="513"/>
      <c r="E375" s="513"/>
      <c r="F375" s="513"/>
      <c r="G375" s="513"/>
    </row>
    <row r="376" spans="1:7" s="512" customFormat="1" x14ac:dyDescent="0.2">
      <c r="A376" s="513"/>
      <c r="B376" s="513"/>
      <c r="C376" s="513"/>
      <c r="D376" s="513"/>
      <c r="E376" s="513"/>
      <c r="F376" s="513"/>
      <c r="G376" s="513"/>
    </row>
    <row r="377" spans="1:7" s="512" customFormat="1" x14ac:dyDescent="0.2">
      <c r="A377" s="513"/>
      <c r="B377" s="513"/>
      <c r="C377" s="513"/>
      <c r="D377" s="513"/>
      <c r="E377" s="513"/>
      <c r="F377" s="513"/>
      <c r="G377" s="513"/>
    </row>
    <row r="378" spans="1:7" s="512" customFormat="1" x14ac:dyDescent="0.2">
      <c r="A378" s="513"/>
      <c r="B378" s="513"/>
      <c r="C378" s="513"/>
      <c r="D378" s="513"/>
      <c r="E378" s="513"/>
      <c r="F378" s="513"/>
      <c r="G378" s="513"/>
    </row>
    <row r="379" spans="1:7" s="512" customFormat="1" x14ac:dyDescent="0.2">
      <c r="A379" s="513"/>
      <c r="B379" s="513"/>
      <c r="C379" s="513"/>
      <c r="D379" s="513"/>
      <c r="E379" s="513"/>
      <c r="F379" s="513"/>
      <c r="G379" s="513"/>
    </row>
    <row r="380" spans="1:7" s="512" customFormat="1" x14ac:dyDescent="0.2">
      <c r="A380" s="513"/>
      <c r="B380" s="513"/>
      <c r="C380" s="513"/>
      <c r="D380" s="513"/>
      <c r="E380" s="513"/>
      <c r="F380" s="513"/>
      <c r="G380" s="513"/>
    </row>
    <row r="381" spans="1:7" s="512" customFormat="1" x14ac:dyDescent="0.2">
      <c r="A381" s="513"/>
      <c r="B381" s="513"/>
      <c r="C381" s="513"/>
      <c r="D381" s="513"/>
      <c r="E381" s="513"/>
      <c r="F381" s="513"/>
      <c r="G381" s="513"/>
    </row>
    <row r="382" spans="1:7" s="512" customFormat="1" x14ac:dyDescent="0.2">
      <c r="A382" s="513"/>
      <c r="B382" s="513"/>
      <c r="C382" s="513"/>
      <c r="D382" s="513"/>
      <c r="E382" s="513"/>
      <c r="F382" s="513"/>
      <c r="G382" s="513"/>
    </row>
    <row r="383" spans="1:7" s="512" customFormat="1" x14ac:dyDescent="0.2">
      <c r="A383" s="513"/>
      <c r="B383" s="513"/>
      <c r="C383" s="513"/>
      <c r="D383" s="513"/>
      <c r="E383" s="513"/>
      <c r="F383" s="513"/>
      <c r="G383" s="513"/>
    </row>
    <row r="384" spans="1:7" s="512" customFormat="1" x14ac:dyDescent="0.2">
      <c r="A384" s="513"/>
      <c r="B384" s="513"/>
      <c r="C384" s="513"/>
      <c r="D384" s="513"/>
      <c r="E384" s="513"/>
      <c r="F384" s="513"/>
      <c r="G384" s="513"/>
    </row>
    <row r="385" spans="1:7" s="512" customFormat="1" x14ac:dyDescent="0.2">
      <c r="A385" s="513"/>
      <c r="B385" s="513"/>
      <c r="C385" s="513"/>
      <c r="D385" s="513"/>
      <c r="E385" s="513"/>
      <c r="F385" s="513"/>
      <c r="G385" s="513"/>
    </row>
    <row r="386" spans="1:7" s="512" customFormat="1" x14ac:dyDescent="0.2">
      <c r="A386" s="513"/>
      <c r="B386" s="513"/>
      <c r="C386" s="513"/>
      <c r="D386" s="513"/>
      <c r="E386" s="513"/>
      <c r="F386" s="513"/>
      <c r="G386" s="513"/>
    </row>
    <row r="387" spans="1:7" s="512" customFormat="1" x14ac:dyDescent="0.2">
      <c r="A387" s="513"/>
      <c r="B387" s="513"/>
      <c r="C387" s="513"/>
      <c r="D387" s="513"/>
      <c r="E387" s="513"/>
      <c r="F387" s="513"/>
      <c r="G387" s="513"/>
    </row>
    <row r="388" spans="1:7" s="512" customFormat="1" x14ac:dyDescent="0.2">
      <c r="A388" s="513"/>
      <c r="B388" s="513"/>
      <c r="C388" s="513"/>
      <c r="D388" s="513"/>
      <c r="E388" s="513"/>
      <c r="F388" s="513"/>
      <c r="G388" s="513"/>
    </row>
    <row r="389" spans="1:7" s="512" customFormat="1" x14ac:dyDescent="0.2">
      <c r="A389" s="513"/>
      <c r="B389" s="513"/>
      <c r="C389" s="513"/>
      <c r="D389" s="513"/>
      <c r="E389" s="513"/>
      <c r="F389" s="513"/>
      <c r="G389" s="513"/>
    </row>
    <row r="390" spans="1:7" s="512" customFormat="1" x14ac:dyDescent="0.2">
      <c r="A390" s="513"/>
      <c r="B390" s="513"/>
      <c r="C390" s="513"/>
      <c r="D390" s="513"/>
      <c r="E390" s="513"/>
      <c r="F390" s="513"/>
      <c r="G390" s="513"/>
    </row>
    <row r="391" spans="1:7" s="512" customFormat="1" x14ac:dyDescent="0.2">
      <c r="A391" s="513"/>
      <c r="B391" s="513"/>
      <c r="C391" s="513"/>
      <c r="D391" s="513"/>
      <c r="E391" s="513"/>
      <c r="F391" s="513"/>
      <c r="G391" s="513"/>
    </row>
    <row r="392" spans="1:7" s="512" customFormat="1" x14ac:dyDescent="0.2">
      <c r="A392" s="513"/>
      <c r="B392" s="513"/>
      <c r="C392" s="513"/>
      <c r="D392" s="513"/>
      <c r="E392" s="513"/>
      <c r="F392" s="513"/>
      <c r="G392" s="513"/>
    </row>
    <row r="393" spans="1:7" s="512" customFormat="1" x14ac:dyDescent="0.2">
      <c r="A393" s="513"/>
      <c r="B393" s="513"/>
      <c r="C393" s="513"/>
      <c r="D393" s="513"/>
      <c r="E393" s="513"/>
      <c r="F393" s="513"/>
      <c r="G393" s="513"/>
    </row>
    <row r="394" spans="1:7" s="512" customFormat="1" x14ac:dyDescent="0.2">
      <c r="A394" s="513"/>
      <c r="B394" s="513"/>
      <c r="C394" s="513"/>
      <c r="D394" s="513"/>
      <c r="E394" s="513"/>
      <c r="F394" s="513"/>
      <c r="G394" s="513"/>
    </row>
    <row r="395" spans="1:7" s="512" customFormat="1" x14ac:dyDescent="0.2">
      <c r="A395" s="513"/>
      <c r="B395" s="513"/>
      <c r="C395" s="513"/>
      <c r="D395" s="513"/>
      <c r="E395" s="513"/>
      <c r="F395" s="513"/>
      <c r="G395" s="513"/>
    </row>
    <row r="396" spans="1:7" s="512" customFormat="1" x14ac:dyDescent="0.2">
      <c r="A396" s="513"/>
      <c r="B396" s="513"/>
      <c r="C396" s="513"/>
      <c r="D396" s="513"/>
      <c r="E396" s="513"/>
      <c r="F396" s="513"/>
      <c r="G396" s="513"/>
    </row>
    <row r="397" spans="1:7" s="512" customFormat="1" x14ac:dyDescent="0.2">
      <c r="A397" s="513"/>
      <c r="B397" s="513"/>
      <c r="C397" s="513"/>
      <c r="D397" s="513"/>
      <c r="E397" s="513"/>
      <c r="F397" s="513"/>
      <c r="G397" s="513"/>
    </row>
    <row r="398" spans="1:7" s="512" customFormat="1" x14ac:dyDescent="0.2">
      <c r="A398" s="513"/>
      <c r="B398" s="513"/>
      <c r="C398" s="513"/>
      <c r="D398" s="513"/>
      <c r="E398" s="513"/>
      <c r="F398" s="513"/>
      <c r="G398" s="513"/>
    </row>
    <row r="399" spans="1:7" s="512" customFormat="1" x14ac:dyDescent="0.2">
      <c r="A399" s="513"/>
      <c r="B399" s="513"/>
      <c r="C399" s="513"/>
      <c r="D399" s="513"/>
      <c r="E399" s="513"/>
      <c r="F399" s="513"/>
      <c r="G399" s="513"/>
    </row>
    <row r="400" spans="1:7" s="512" customFormat="1" x14ac:dyDescent="0.2">
      <c r="A400" s="513"/>
      <c r="B400" s="513"/>
      <c r="C400" s="513"/>
      <c r="D400" s="513"/>
      <c r="E400" s="513"/>
      <c r="F400" s="513"/>
      <c r="G400" s="513"/>
    </row>
    <row r="401" spans="1:7" s="512" customFormat="1" x14ac:dyDescent="0.2">
      <c r="A401" s="513"/>
      <c r="B401" s="513"/>
      <c r="C401" s="513"/>
      <c r="D401" s="513"/>
      <c r="E401" s="513"/>
      <c r="F401" s="513"/>
      <c r="G401" s="513"/>
    </row>
    <row r="402" spans="1:7" s="512" customFormat="1" x14ac:dyDescent="0.2">
      <c r="A402" s="513"/>
      <c r="B402" s="513"/>
      <c r="C402" s="513"/>
      <c r="D402" s="513"/>
      <c r="E402" s="513"/>
      <c r="F402" s="513"/>
      <c r="G402" s="513"/>
    </row>
    <row r="403" spans="1:7" s="512" customFormat="1" x14ac:dyDescent="0.2">
      <c r="A403" s="513"/>
      <c r="B403" s="513"/>
      <c r="C403" s="513"/>
      <c r="D403" s="513"/>
      <c r="E403" s="513"/>
      <c r="F403" s="513"/>
      <c r="G403" s="513"/>
    </row>
    <row r="404" spans="1:7" s="512" customFormat="1" x14ac:dyDescent="0.2">
      <c r="A404" s="513"/>
      <c r="B404" s="513"/>
      <c r="C404" s="513"/>
      <c r="D404" s="513"/>
      <c r="E404" s="513"/>
      <c r="F404" s="513"/>
      <c r="G404" s="513"/>
    </row>
    <row r="405" spans="1:7" s="512" customFormat="1" x14ac:dyDescent="0.2">
      <c r="A405" s="513"/>
      <c r="B405" s="513"/>
      <c r="C405" s="513"/>
      <c r="D405" s="513"/>
      <c r="E405" s="513"/>
      <c r="F405" s="513"/>
      <c r="G405" s="513"/>
    </row>
    <row r="406" spans="1:7" s="512" customFormat="1" x14ac:dyDescent="0.2">
      <c r="A406" s="513"/>
      <c r="B406" s="513"/>
      <c r="C406" s="513"/>
      <c r="D406" s="513"/>
      <c r="E406" s="513"/>
      <c r="F406" s="513"/>
      <c r="G406" s="513"/>
    </row>
    <row r="407" spans="1:7" s="512" customFormat="1" x14ac:dyDescent="0.2">
      <c r="A407" s="513"/>
      <c r="B407" s="513"/>
      <c r="C407" s="513"/>
      <c r="D407" s="513"/>
      <c r="E407" s="513"/>
      <c r="F407" s="513"/>
      <c r="G407" s="513"/>
    </row>
    <row r="408" spans="1:7" s="512" customFormat="1" x14ac:dyDescent="0.2">
      <c r="A408" s="513"/>
      <c r="B408" s="513"/>
      <c r="C408" s="513"/>
      <c r="D408" s="513"/>
      <c r="E408" s="513"/>
      <c r="F408" s="513"/>
      <c r="G408" s="513"/>
    </row>
    <row r="409" spans="1:7" s="512" customFormat="1" x14ac:dyDescent="0.2">
      <c r="A409" s="513"/>
      <c r="B409" s="513"/>
      <c r="C409" s="513"/>
      <c r="D409" s="513"/>
      <c r="E409" s="513"/>
      <c r="F409" s="513"/>
      <c r="G409" s="513"/>
    </row>
    <row r="410" spans="1:7" s="512" customFormat="1" x14ac:dyDescent="0.2">
      <c r="A410" s="513"/>
      <c r="B410" s="513"/>
      <c r="C410" s="513"/>
      <c r="D410" s="513"/>
      <c r="E410" s="513"/>
      <c r="F410" s="513"/>
      <c r="G410" s="513"/>
    </row>
    <row r="411" spans="1:7" s="512" customFormat="1" x14ac:dyDescent="0.2">
      <c r="A411" s="513"/>
      <c r="B411" s="513"/>
      <c r="C411" s="513"/>
      <c r="D411" s="513"/>
      <c r="E411" s="513"/>
      <c r="F411" s="513"/>
      <c r="G411" s="513"/>
    </row>
    <row r="412" spans="1:7" s="512" customFormat="1" x14ac:dyDescent="0.2">
      <c r="A412" s="513"/>
      <c r="B412" s="513"/>
      <c r="C412" s="513"/>
      <c r="D412" s="513"/>
      <c r="E412" s="513"/>
      <c r="F412" s="513"/>
      <c r="G412" s="513"/>
    </row>
    <row r="413" spans="1:7" s="512" customFormat="1" x14ac:dyDescent="0.2">
      <c r="A413" s="513"/>
      <c r="B413" s="513"/>
      <c r="C413" s="513"/>
      <c r="D413" s="513"/>
      <c r="E413" s="513"/>
      <c r="F413" s="513"/>
      <c r="G413" s="513"/>
    </row>
    <row r="414" spans="1:7" s="512" customFormat="1" x14ac:dyDescent="0.2">
      <c r="A414" s="513"/>
      <c r="B414" s="513"/>
      <c r="C414" s="513"/>
      <c r="D414" s="513"/>
      <c r="E414" s="513"/>
      <c r="F414" s="513"/>
      <c r="G414" s="513"/>
    </row>
    <row r="415" spans="1:7" s="512" customFormat="1" x14ac:dyDescent="0.2">
      <c r="A415" s="513"/>
      <c r="B415" s="513"/>
      <c r="C415" s="513"/>
      <c r="D415" s="513"/>
      <c r="E415" s="513"/>
      <c r="F415" s="513"/>
      <c r="G415" s="513"/>
    </row>
    <row r="416" spans="1:7" s="512" customFormat="1" x14ac:dyDescent="0.2">
      <c r="A416" s="513"/>
      <c r="B416" s="513"/>
      <c r="C416" s="513"/>
      <c r="D416" s="513"/>
      <c r="E416" s="513"/>
      <c r="F416" s="513"/>
      <c r="G416" s="513"/>
    </row>
    <row r="417" spans="1:7" s="512" customFormat="1" x14ac:dyDescent="0.2">
      <c r="A417" s="513"/>
      <c r="B417" s="513"/>
      <c r="C417" s="513"/>
      <c r="D417" s="513"/>
      <c r="E417" s="513"/>
      <c r="F417" s="513"/>
      <c r="G417" s="513"/>
    </row>
    <row r="418" spans="1:7" s="512" customFormat="1" x14ac:dyDescent="0.2">
      <c r="A418" s="513"/>
      <c r="B418" s="513"/>
      <c r="C418" s="513"/>
      <c r="D418" s="513"/>
      <c r="E418" s="513"/>
      <c r="F418" s="513"/>
      <c r="G418" s="513"/>
    </row>
    <row r="419" spans="1:7" s="512" customFormat="1" x14ac:dyDescent="0.2">
      <c r="A419" s="513"/>
      <c r="B419" s="513"/>
      <c r="C419" s="513"/>
      <c r="D419" s="513"/>
      <c r="E419" s="513"/>
      <c r="F419" s="513"/>
      <c r="G419" s="513"/>
    </row>
    <row r="420" spans="1:7" s="512" customFormat="1" x14ac:dyDescent="0.2">
      <c r="A420" s="513"/>
      <c r="B420" s="513"/>
      <c r="C420" s="513"/>
      <c r="D420" s="513"/>
      <c r="E420" s="513"/>
      <c r="F420" s="513"/>
      <c r="G420" s="513"/>
    </row>
    <row r="421" spans="1:7" s="512" customFormat="1" x14ac:dyDescent="0.2">
      <c r="A421" s="513"/>
      <c r="B421" s="513"/>
      <c r="C421" s="513"/>
      <c r="D421" s="513"/>
      <c r="E421" s="513"/>
      <c r="F421" s="513"/>
      <c r="G421" s="513"/>
    </row>
    <row r="422" spans="1:7" s="512" customFormat="1" x14ac:dyDescent="0.2">
      <c r="A422" s="513"/>
      <c r="B422" s="513"/>
      <c r="C422" s="513"/>
      <c r="D422" s="513"/>
      <c r="E422" s="513"/>
      <c r="F422" s="513"/>
      <c r="G422" s="513"/>
    </row>
    <row r="423" spans="1:7" s="515" customFormat="1" x14ac:dyDescent="0.2">
      <c r="A423" s="514"/>
      <c r="B423" s="514"/>
      <c r="C423" s="514"/>
      <c r="D423" s="514"/>
      <c r="E423" s="514"/>
      <c r="F423" s="514"/>
      <c r="G423" s="514"/>
    </row>
    <row r="424" spans="1:7" s="515" customFormat="1" x14ac:dyDescent="0.2">
      <c r="A424" s="514"/>
      <c r="B424" s="514"/>
      <c r="C424" s="514"/>
      <c r="D424" s="514"/>
      <c r="E424" s="514"/>
      <c r="F424" s="514"/>
      <c r="G424" s="514"/>
    </row>
    <row r="425" spans="1:7" s="515" customFormat="1" x14ac:dyDescent="0.2">
      <c r="A425" s="514"/>
      <c r="B425" s="514"/>
      <c r="C425" s="514"/>
      <c r="D425" s="514"/>
      <c r="E425" s="514"/>
      <c r="F425" s="514"/>
      <c r="G425" s="514"/>
    </row>
    <row r="426" spans="1:7" s="515" customFormat="1" x14ac:dyDescent="0.2">
      <c r="A426" s="514"/>
      <c r="B426" s="514"/>
      <c r="C426" s="514"/>
      <c r="D426" s="514"/>
      <c r="E426" s="514"/>
      <c r="F426" s="514"/>
      <c r="G426" s="514"/>
    </row>
    <row r="427" spans="1:7" s="515" customFormat="1" x14ac:dyDescent="0.2">
      <c r="A427" s="514"/>
      <c r="B427" s="514"/>
      <c r="C427" s="514"/>
      <c r="D427" s="514"/>
      <c r="E427" s="514"/>
      <c r="F427" s="514"/>
      <c r="G427" s="514"/>
    </row>
    <row r="428" spans="1:7" s="515" customFormat="1" x14ac:dyDescent="0.2">
      <c r="A428" s="514"/>
      <c r="B428" s="514"/>
      <c r="C428" s="514"/>
      <c r="D428" s="514"/>
      <c r="E428" s="514"/>
      <c r="F428" s="514"/>
      <c r="G428" s="514"/>
    </row>
    <row r="429" spans="1:7" s="515" customFormat="1" x14ac:dyDescent="0.2">
      <c r="A429" s="514"/>
      <c r="B429" s="514"/>
      <c r="C429" s="514"/>
      <c r="D429" s="514"/>
      <c r="E429" s="514"/>
      <c r="F429" s="514"/>
      <c r="G429" s="514"/>
    </row>
    <row r="430" spans="1:7" s="515" customFormat="1" x14ac:dyDescent="0.2">
      <c r="A430" s="514"/>
      <c r="B430" s="514"/>
      <c r="C430" s="514"/>
      <c r="D430" s="514"/>
      <c r="E430" s="514"/>
      <c r="F430" s="514"/>
      <c r="G430" s="514"/>
    </row>
    <row r="431" spans="1:7" s="515" customFormat="1" x14ac:dyDescent="0.2">
      <c r="A431" s="514"/>
      <c r="B431" s="514"/>
      <c r="C431" s="514"/>
      <c r="D431" s="514"/>
      <c r="E431" s="514"/>
      <c r="F431" s="514"/>
      <c r="G431" s="514"/>
    </row>
    <row r="432" spans="1:7" s="515" customFormat="1" x14ac:dyDescent="0.2">
      <c r="A432" s="514"/>
      <c r="B432" s="514"/>
      <c r="C432" s="514"/>
      <c r="D432" s="514"/>
      <c r="E432" s="514"/>
      <c r="F432" s="514"/>
      <c r="G432" s="514"/>
    </row>
    <row r="433" spans="1:7" s="515" customFormat="1" x14ac:dyDescent="0.2">
      <c r="A433" s="514"/>
      <c r="B433" s="514"/>
      <c r="C433" s="514"/>
      <c r="D433" s="514"/>
      <c r="E433" s="514"/>
      <c r="F433" s="514"/>
      <c r="G433" s="514"/>
    </row>
    <row r="434" spans="1:7" s="515" customFormat="1" x14ac:dyDescent="0.2">
      <c r="A434" s="514"/>
      <c r="B434" s="514"/>
      <c r="C434" s="514"/>
      <c r="D434" s="514"/>
      <c r="E434" s="514"/>
      <c r="F434" s="514"/>
      <c r="G434" s="514"/>
    </row>
    <row r="435" spans="1:7" s="515" customFormat="1" x14ac:dyDescent="0.2">
      <c r="A435" s="514"/>
      <c r="B435" s="514"/>
      <c r="C435" s="514"/>
      <c r="D435" s="514"/>
      <c r="E435" s="514"/>
      <c r="F435" s="514"/>
      <c r="G435" s="514"/>
    </row>
    <row r="436" spans="1:7" s="515" customFormat="1" x14ac:dyDescent="0.2">
      <c r="A436" s="514"/>
      <c r="B436" s="514"/>
      <c r="C436" s="514"/>
      <c r="D436" s="514"/>
      <c r="E436" s="514"/>
      <c r="F436" s="514"/>
      <c r="G436" s="514"/>
    </row>
    <row r="437" spans="1:7" s="515" customFormat="1" x14ac:dyDescent="0.2">
      <c r="A437" s="514"/>
      <c r="B437" s="514"/>
      <c r="C437" s="514"/>
      <c r="D437" s="514"/>
      <c r="E437" s="514"/>
      <c r="F437" s="514"/>
      <c r="G437" s="514"/>
    </row>
    <row r="438" spans="1:7" s="515" customFormat="1" x14ac:dyDescent="0.2">
      <c r="A438" s="514"/>
      <c r="B438" s="514"/>
      <c r="C438" s="514"/>
      <c r="D438" s="514"/>
      <c r="E438" s="514"/>
      <c r="F438" s="514"/>
      <c r="G438" s="514"/>
    </row>
    <row r="439" spans="1:7" s="515" customFormat="1" x14ac:dyDescent="0.2">
      <c r="A439" s="514"/>
      <c r="B439" s="514"/>
      <c r="C439" s="514"/>
      <c r="D439" s="514"/>
      <c r="E439" s="514"/>
      <c r="F439" s="514"/>
      <c r="G439" s="514"/>
    </row>
    <row r="440" spans="1:7" s="515" customFormat="1" x14ac:dyDescent="0.2">
      <c r="A440" s="514"/>
      <c r="B440" s="514"/>
      <c r="C440" s="514"/>
      <c r="D440" s="514"/>
      <c r="E440" s="514"/>
      <c r="F440" s="514"/>
      <c r="G440" s="514"/>
    </row>
    <row r="441" spans="1:7" s="515" customFormat="1" x14ac:dyDescent="0.2">
      <c r="A441" s="514"/>
      <c r="B441" s="514"/>
      <c r="C441" s="514"/>
      <c r="D441" s="514"/>
      <c r="E441" s="514"/>
      <c r="F441" s="514"/>
      <c r="G441" s="514"/>
    </row>
    <row r="442" spans="1:7" s="515" customFormat="1" x14ac:dyDescent="0.2">
      <c r="A442" s="514"/>
      <c r="B442" s="514"/>
      <c r="C442" s="514"/>
      <c r="D442" s="514"/>
      <c r="E442" s="514"/>
      <c r="F442" s="514"/>
      <c r="G442" s="514"/>
    </row>
    <row r="443" spans="1:7" s="515" customFormat="1" x14ac:dyDescent="0.2">
      <c r="A443" s="514"/>
      <c r="B443" s="514"/>
      <c r="C443" s="514"/>
      <c r="D443" s="514"/>
      <c r="E443" s="514"/>
      <c r="F443" s="514"/>
      <c r="G443" s="514"/>
    </row>
    <row r="444" spans="1:7" s="515" customFormat="1" x14ac:dyDescent="0.2">
      <c r="A444" s="514"/>
      <c r="B444" s="514"/>
      <c r="C444" s="514"/>
      <c r="D444" s="514"/>
      <c r="E444" s="514"/>
      <c r="F444" s="514"/>
      <c r="G444" s="514"/>
    </row>
    <row r="445" spans="1:7" s="515" customFormat="1" x14ac:dyDescent="0.2">
      <c r="A445" s="514"/>
      <c r="B445" s="514"/>
      <c r="C445" s="514"/>
      <c r="D445" s="514"/>
      <c r="E445" s="514"/>
      <c r="F445" s="514"/>
      <c r="G445" s="514"/>
    </row>
    <row r="446" spans="1:7" s="515" customFormat="1" x14ac:dyDescent="0.2">
      <c r="A446" s="514"/>
      <c r="B446" s="514"/>
      <c r="C446" s="514"/>
      <c r="D446" s="514"/>
      <c r="E446" s="514"/>
      <c r="F446" s="514"/>
      <c r="G446" s="514"/>
    </row>
    <row r="447" spans="1:7" s="515" customFormat="1" x14ac:dyDescent="0.2">
      <c r="A447" s="514"/>
      <c r="B447" s="514"/>
      <c r="C447" s="514"/>
      <c r="D447" s="514"/>
      <c r="E447" s="514"/>
      <c r="F447" s="514"/>
      <c r="G447" s="514"/>
    </row>
    <row r="448" spans="1:7" s="515" customFormat="1" x14ac:dyDescent="0.2">
      <c r="A448" s="514"/>
      <c r="B448" s="514"/>
      <c r="C448" s="514"/>
      <c r="D448" s="514"/>
      <c r="E448" s="514"/>
      <c r="F448" s="514"/>
      <c r="G448" s="514"/>
    </row>
    <row r="449" spans="1:7" s="515" customFormat="1" x14ac:dyDescent="0.2">
      <c r="A449" s="514"/>
      <c r="B449" s="514"/>
      <c r="C449" s="514"/>
      <c r="D449" s="514"/>
      <c r="E449" s="514"/>
      <c r="F449" s="514"/>
      <c r="G449" s="514"/>
    </row>
    <row r="450" spans="1:7" s="515" customFormat="1" x14ac:dyDescent="0.2">
      <c r="A450" s="514"/>
      <c r="B450" s="514"/>
      <c r="C450" s="514"/>
      <c r="D450" s="514"/>
      <c r="E450" s="514"/>
      <c r="F450" s="514"/>
      <c r="G450" s="514"/>
    </row>
    <row r="451" spans="1:7" s="515" customFormat="1" x14ac:dyDescent="0.2">
      <c r="A451" s="514"/>
      <c r="B451" s="514"/>
      <c r="C451" s="514"/>
      <c r="D451" s="514"/>
      <c r="E451" s="514"/>
      <c r="F451" s="514"/>
      <c r="G451" s="514"/>
    </row>
    <row r="452" spans="1:7" s="515" customFormat="1" x14ac:dyDescent="0.2">
      <c r="A452" s="514"/>
      <c r="B452" s="514"/>
      <c r="C452" s="514"/>
      <c r="D452" s="514"/>
      <c r="E452" s="514"/>
      <c r="F452" s="514"/>
      <c r="G452" s="514"/>
    </row>
    <row r="453" spans="1:7" s="515" customFormat="1" x14ac:dyDescent="0.2">
      <c r="A453" s="514"/>
      <c r="B453" s="514"/>
      <c r="C453" s="514"/>
      <c r="D453" s="514"/>
      <c r="E453" s="514"/>
      <c r="F453" s="514"/>
      <c r="G453" s="514"/>
    </row>
    <row r="454" spans="1:7" s="515" customFormat="1" x14ac:dyDescent="0.2">
      <c r="A454" s="514"/>
      <c r="B454" s="514"/>
      <c r="C454" s="514"/>
      <c r="D454" s="514"/>
      <c r="E454" s="514"/>
      <c r="F454" s="514"/>
      <c r="G454" s="514"/>
    </row>
    <row r="455" spans="1:7" s="515" customFormat="1" x14ac:dyDescent="0.2">
      <c r="A455" s="514"/>
      <c r="B455" s="514"/>
      <c r="C455" s="514"/>
      <c r="D455" s="514"/>
      <c r="E455" s="514"/>
      <c r="F455" s="514"/>
      <c r="G455" s="514"/>
    </row>
    <row r="456" spans="1:7" s="515" customFormat="1" x14ac:dyDescent="0.2">
      <c r="A456" s="514"/>
      <c r="B456" s="514"/>
      <c r="C456" s="514"/>
      <c r="D456" s="514"/>
      <c r="E456" s="514"/>
      <c r="F456" s="514"/>
      <c r="G456" s="514"/>
    </row>
    <row r="457" spans="1:7" s="515" customFormat="1" x14ac:dyDescent="0.2">
      <c r="A457" s="514"/>
      <c r="B457" s="514"/>
      <c r="C457" s="514"/>
      <c r="D457" s="514"/>
      <c r="E457" s="514"/>
      <c r="F457" s="514"/>
      <c r="G457" s="514"/>
    </row>
    <row r="458" spans="1:7" s="515" customFormat="1" x14ac:dyDescent="0.2">
      <c r="A458" s="514"/>
      <c r="B458" s="514"/>
      <c r="C458" s="514"/>
      <c r="D458" s="514"/>
      <c r="E458" s="514"/>
      <c r="F458" s="514"/>
      <c r="G458" s="514"/>
    </row>
    <row r="459" spans="1:7" s="515" customFormat="1" x14ac:dyDescent="0.2">
      <c r="A459" s="514"/>
      <c r="B459" s="514"/>
      <c r="C459" s="514"/>
      <c r="D459" s="514"/>
      <c r="E459" s="514"/>
      <c r="F459" s="514"/>
      <c r="G459" s="514"/>
    </row>
    <row r="460" spans="1:7" s="515" customFormat="1" x14ac:dyDescent="0.2">
      <c r="A460" s="514"/>
      <c r="B460" s="514"/>
      <c r="C460" s="514"/>
      <c r="D460" s="514"/>
      <c r="E460" s="514"/>
      <c r="F460" s="514"/>
      <c r="G460" s="514"/>
    </row>
    <row r="461" spans="1:7" s="515" customFormat="1" x14ac:dyDescent="0.2">
      <c r="A461" s="514"/>
      <c r="B461" s="514"/>
      <c r="C461" s="514"/>
      <c r="D461" s="514"/>
      <c r="E461" s="514"/>
      <c r="F461" s="514"/>
      <c r="G461" s="514"/>
    </row>
    <row r="462" spans="1:7" s="515" customFormat="1" x14ac:dyDescent="0.2">
      <c r="A462" s="514"/>
      <c r="B462" s="514"/>
      <c r="C462" s="514"/>
      <c r="D462" s="514"/>
      <c r="E462" s="514"/>
      <c r="F462" s="514"/>
      <c r="G462" s="514"/>
    </row>
    <row r="463" spans="1:7" s="515" customFormat="1" x14ac:dyDescent="0.2">
      <c r="A463" s="514"/>
      <c r="B463" s="514"/>
      <c r="C463" s="514"/>
      <c r="D463" s="514"/>
      <c r="E463" s="514"/>
      <c r="F463" s="514"/>
      <c r="G463" s="514"/>
    </row>
    <row r="464" spans="1:7" s="515" customFormat="1" x14ac:dyDescent="0.2">
      <c r="A464" s="514"/>
      <c r="B464" s="514"/>
      <c r="C464" s="514"/>
      <c r="D464" s="514"/>
      <c r="E464" s="514"/>
      <c r="F464" s="514"/>
      <c r="G464" s="514"/>
    </row>
    <row r="465" spans="1:7" s="515" customFormat="1" x14ac:dyDescent="0.2">
      <c r="A465" s="514"/>
      <c r="B465" s="514"/>
      <c r="C465" s="514"/>
      <c r="D465" s="514"/>
      <c r="E465" s="514"/>
      <c r="F465" s="514"/>
      <c r="G465" s="514"/>
    </row>
    <row r="466" spans="1:7" s="515" customFormat="1" x14ac:dyDescent="0.2">
      <c r="A466" s="514"/>
      <c r="B466" s="514"/>
      <c r="C466" s="514"/>
      <c r="D466" s="514"/>
      <c r="E466" s="514"/>
      <c r="F466" s="514"/>
      <c r="G466" s="514"/>
    </row>
    <row r="467" spans="1:7" s="515" customFormat="1" x14ac:dyDescent="0.2">
      <c r="A467" s="514"/>
      <c r="B467" s="514"/>
      <c r="C467" s="514"/>
      <c r="D467" s="514"/>
      <c r="E467" s="514"/>
      <c r="F467" s="514"/>
      <c r="G467" s="514"/>
    </row>
    <row r="468" spans="1:7" s="515" customFormat="1" x14ac:dyDescent="0.2">
      <c r="A468" s="514"/>
      <c r="B468" s="514"/>
      <c r="C468" s="514"/>
      <c r="D468" s="514"/>
      <c r="E468" s="514"/>
      <c r="F468" s="514"/>
      <c r="G468" s="514"/>
    </row>
    <row r="469" spans="1:7" s="515" customFormat="1" x14ac:dyDescent="0.2">
      <c r="A469" s="514"/>
      <c r="B469" s="514"/>
      <c r="C469" s="514"/>
      <c r="D469" s="514"/>
      <c r="E469" s="514"/>
      <c r="F469" s="514"/>
      <c r="G469" s="514"/>
    </row>
    <row r="470" spans="1:7" s="515" customFormat="1" x14ac:dyDescent="0.2">
      <c r="A470" s="514"/>
      <c r="B470" s="514"/>
      <c r="C470" s="514"/>
      <c r="D470" s="514"/>
      <c r="E470" s="514"/>
      <c r="F470" s="514"/>
      <c r="G470" s="514"/>
    </row>
    <row r="471" spans="1:7" s="515" customFormat="1" x14ac:dyDescent="0.2">
      <c r="A471" s="514"/>
      <c r="B471" s="514"/>
      <c r="C471" s="514"/>
      <c r="D471" s="514"/>
      <c r="E471" s="514"/>
      <c r="F471" s="514"/>
      <c r="G471" s="514"/>
    </row>
    <row r="472" spans="1:7" s="515" customFormat="1" x14ac:dyDescent="0.2">
      <c r="A472" s="514"/>
      <c r="B472" s="514"/>
      <c r="C472" s="514"/>
      <c r="D472" s="514"/>
      <c r="E472" s="514"/>
      <c r="F472" s="514"/>
      <c r="G472" s="514"/>
    </row>
    <row r="473" spans="1:7" s="515" customFormat="1" x14ac:dyDescent="0.2">
      <c r="A473" s="514"/>
      <c r="B473" s="514"/>
      <c r="C473" s="514"/>
      <c r="D473" s="514"/>
      <c r="E473" s="514"/>
      <c r="F473" s="514"/>
      <c r="G473" s="514"/>
    </row>
    <row r="474" spans="1:7" s="515" customFormat="1" x14ac:dyDescent="0.2">
      <c r="A474" s="514"/>
      <c r="B474" s="514"/>
      <c r="C474" s="514"/>
      <c r="D474" s="514"/>
      <c r="E474" s="514"/>
      <c r="F474" s="514"/>
      <c r="G474" s="514"/>
    </row>
    <row r="475" spans="1:7" s="515" customFormat="1" x14ac:dyDescent="0.2">
      <c r="A475" s="514"/>
      <c r="B475" s="514"/>
      <c r="C475" s="514"/>
      <c r="D475" s="514"/>
      <c r="E475" s="514"/>
      <c r="F475" s="514"/>
      <c r="G475" s="514"/>
    </row>
    <row r="476" spans="1:7" s="515" customFormat="1" x14ac:dyDescent="0.2">
      <c r="A476" s="514"/>
      <c r="B476" s="514"/>
      <c r="C476" s="514"/>
      <c r="D476" s="514"/>
      <c r="E476" s="514"/>
      <c r="F476" s="514"/>
      <c r="G476" s="514"/>
    </row>
    <row r="477" spans="1:7" s="515" customFormat="1" x14ac:dyDescent="0.2">
      <c r="A477" s="514"/>
      <c r="B477" s="514"/>
      <c r="C477" s="514"/>
      <c r="D477" s="514"/>
      <c r="E477" s="514"/>
      <c r="F477" s="514"/>
      <c r="G477" s="514"/>
    </row>
    <row r="478" spans="1:7" s="515" customFormat="1" x14ac:dyDescent="0.2">
      <c r="A478" s="514"/>
      <c r="B478" s="514"/>
      <c r="C478" s="514"/>
      <c r="D478" s="514"/>
      <c r="E478" s="514"/>
      <c r="F478" s="514"/>
      <c r="G478" s="514"/>
    </row>
    <row r="479" spans="1:7" s="515" customFormat="1" x14ac:dyDescent="0.2">
      <c r="A479" s="514"/>
      <c r="B479" s="514"/>
      <c r="C479" s="514"/>
      <c r="D479" s="514"/>
      <c r="E479" s="514"/>
      <c r="F479" s="514"/>
      <c r="G479" s="514"/>
    </row>
    <row r="480" spans="1:7" s="515" customFormat="1" x14ac:dyDescent="0.2">
      <c r="A480" s="514"/>
      <c r="B480" s="514"/>
      <c r="C480" s="514"/>
      <c r="D480" s="514"/>
      <c r="E480" s="514"/>
      <c r="F480" s="514"/>
      <c r="G480" s="514"/>
    </row>
    <row r="481" spans="1:7" s="515" customFormat="1" x14ac:dyDescent="0.2">
      <c r="A481" s="514"/>
      <c r="B481" s="514"/>
      <c r="C481" s="514"/>
      <c r="D481" s="514"/>
      <c r="E481" s="514"/>
      <c r="F481" s="514"/>
      <c r="G481" s="514"/>
    </row>
    <row r="482" spans="1:7" s="515" customFormat="1" x14ac:dyDescent="0.2">
      <c r="A482" s="514"/>
      <c r="B482" s="514"/>
      <c r="C482" s="514"/>
      <c r="D482" s="514"/>
      <c r="E482" s="514"/>
      <c r="F482" s="514"/>
      <c r="G482" s="514"/>
    </row>
    <row r="483" spans="1:7" s="515" customFormat="1" x14ac:dyDescent="0.2">
      <c r="A483" s="514"/>
      <c r="B483" s="514"/>
      <c r="C483" s="514"/>
      <c r="D483" s="514"/>
      <c r="E483" s="514"/>
      <c r="F483" s="514"/>
      <c r="G483" s="514"/>
    </row>
    <row r="484" spans="1:7" s="515" customFormat="1" x14ac:dyDescent="0.2">
      <c r="A484" s="514"/>
      <c r="B484" s="514"/>
      <c r="C484" s="514"/>
      <c r="D484" s="514"/>
      <c r="E484" s="514"/>
      <c r="F484" s="514"/>
      <c r="G484" s="514"/>
    </row>
    <row r="485" spans="1:7" s="515" customFormat="1" x14ac:dyDescent="0.2">
      <c r="A485" s="514"/>
      <c r="B485" s="514"/>
      <c r="C485" s="514"/>
      <c r="D485" s="514"/>
      <c r="E485" s="514"/>
      <c r="F485" s="514"/>
      <c r="G485" s="514"/>
    </row>
    <row r="486" spans="1:7" s="515" customFormat="1" x14ac:dyDescent="0.2">
      <c r="A486" s="514"/>
      <c r="B486" s="514"/>
      <c r="C486" s="514"/>
      <c r="D486" s="514"/>
      <c r="E486" s="514"/>
      <c r="F486" s="514"/>
      <c r="G486" s="514"/>
    </row>
    <row r="487" spans="1:7" s="515" customFormat="1" x14ac:dyDescent="0.2">
      <c r="A487" s="514"/>
      <c r="B487" s="514"/>
      <c r="C487" s="514"/>
      <c r="D487" s="514"/>
      <c r="E487" s="514"/>
      <c r="F487" s="514"/>
      <c r="G487" s="514"/>
    </row>
    <row r="488" spans="1:7" s="515" customFormat="1" x14ac:dyDescent="0.2">
      <c r="A488" s="514"/>
      <c r="B488" s="514"/>
      <c r="C488" s="514"/>
      <c r="D488" s="514"/>
      <c r="E488" s="514"/>
      <c r="F488" s="514"/>
      <c r="G488" s="514"/>
    </row>
    <row r="489" spans="1:7" s="515" customFormat="1" x14ac:dyDescent="0.2">
      <c r="A489" s="514"/>
      <c r="B489" s="514"/>
      <c r="C489" s="514"/>
      <c r="D489" s="514"/>
      <c r="E489" s="514"/>
      <c r="F489" s="514"/>
      <c r="G489" s="514"/>
    </row>
    <row r="490" spans="1:7" s="515" customFormat="1" x14ac:dyDescent="0.2">
      <c r="A490" s="514"/>
      <c r="B490" s="514"/>
      <c r="C490" s="514"/>
      <c r="D490" s="514"/>
      <c r="E490" s="514"/>
      <c r="F490" s="514"/>
      <c r="G490" s="514"/>
    </row>
    <row r="491" spans="1:7" s="515" customFormat="1" x14ac:dyDescent="0.2">
      <c r="A491" s="514"/>
      <c r="B491" s="514"/>
      <c r="C491" s="514"/>
      <c r="D491" s="514"/>
      <c r="E491" s="514"/>
      <c r="F491" s="514"/>
      <c r="G491" s="514"/>
    </row>
    <row r="492" spans="1:7" s="515" customFormat="1" x14ac:dyDescent="0.2">
      <c r="A492" s="514"/>
      <c r="B492" s="514"/>
      <c r="C492" s="514"/>
      <c r="D492" s="514"/>
      <c r="E492" s="514"/>
      <c r="F492" s="514"/>
      <c r="G492" s="514"/>
    </row>
    <row r="493" spans="1:7" s="515" customFormat="1" x14ac:dyDescent="0.2">
      <c r="A493" s="514"/>
      <c r="B493" s="514"/>
      <c r="C493" s="514"/>
      <c r="D493" s="514"/>
      <c r="E493" s="514"/>
      <c r="F493" s="514"/>
      <c r="G493" s="514"/>
    </row>
    <row r="494" spans="1:7" s="515" customFormat="1" x14ac:dyDescent="0.2">
      <c r="A494" s="514"/>
      <c r="B494" s="514"/>
      <c r="C494" s="514"/>
      <c r="D494" s="514"/>
      <c r="E494" s="514"/>
      <c r="F494" s="514"/>
      <c r="G494" s="514"/>
    </row>
    <row r="495" spans="1:7" s="515" customFormat="1" x14ac:dyDescent="0.2">
      <c r="A495" s="514"/>
      <c r="B495" s="514"/>
      <c r="C495" s="514"/>
      <c r="D495" s="514"/>
      <c r="E495" s="514"/>
      <c r="F495" s="514"/>
      <c r="G495" s="514"/>
    </row>
    <row r="496" spans="1:7" s="515" customFormat="1" x14ac:dyDescent="0.2">
      <c r="A496" s="514"/>
      <c r="B496" s="514"/>
      <c r="C496" s="514"/>
      <c r="D496" s="514"/>
      <c r="E496" s="514"/>
      <c r="F496" s="514"/>
      <c r="G496" s="514"/>
    </row>
    <row r="497" spans="1:7" s="515" customFormat="1" x14ac:dyDescent="0.2">
      <c r="A497" s="514"/>
      <c r="B497" s="514"/>
      <c r="C497" s="514"/>
      <c r="D497" s="514"/>
      <c r="E497" s="514"/>
      <c r="F497" s="514"/>
      <c r="G497" s="514"/>
    </row>
    <row r="498" spans="1:7" s="515" customFormat="1" x14ac:dyDescent="0.2">
      <c r="A498" s="514"/>
      <c r="B498" s="514"/>
      <c r="C498" s="514"/>
      <c r="D498" s="514"/>
      <c r="E498" s="514"/>
      <c r="F498" s="514"/>
      <c r="G498" s="514"/>
    </row>
    <row r="499" spans="1:7" s="515" customFormat="1" x14ac:dyDescent="0.2">
      <c r="A499" s="514"/>
      <c r="B499" s="514"/>
      <c r="C499" s="514"/>
      <c r="D499" s="514"/>
      <c r="E499" s="514"/>
      <c r="F499" s="514"/>
      <c r="G499" s="514"/>
    </row>
    <row r="500" spans="1:7" s="515" customFormat="1" x14ac:dyDescent="0.2">
      <c r="A500" s="514"/>
      <c r="B500" s="514"/>
      <c r="C500" s="514"/>
      <c r="D500" s="514"/>
      <c r="E500" s="514"/>
      <c r="F500" s="514"/>
      <c r="G500" s="514"/>
    </row>
    <row r="501" spans="1:7" s="515" customFormat="1" x14ac:dyDescent="0.2">
      <c r="A501" s="514"/>
      <c r="B501" s="514"/>
      <c r="C501" s="514"/>
      <c r="D501" s="514"/>
      <c r="E501" s="514"/>
      <c r="F501" s="514"/>
      <c r="G501" s="514"/>
    </row>
    <row r="502" spans="1:7" s="515" customFormat="1" x14ac:dyDescent="0.2">
      <c r="A502" s="514"/>
      <c r="B502" s="514"/>
      <c r="C502" s="514"/>
      <c r="D502" s="514"/>
      <c r="E502" s="514"/>
      <c r="F502" s="514"/>
      <c r="G502" s="514"/>
    </row>
    <row r="503" spans="1:7" s="515" customFormat="1" x14ac:dyDescent="0.2">
      <c r="A503" s="514"/>
      <c r="B503" s="514"/>
      <c r="C503" s="514"/>
      <c r="D503" s="514"/>
      <c r="E503" s="514"/>
      <c r="F503" s="514"/>
      <c r="G503" s="514"/>
    </row>
    <row r="504" spans="1:7" s="515" customFormat="1" x14ac:dyDescent="0.2">
      <c r="A504" s="514"/>
      <c r="B504" s="514"/>
      <c r="C504" s="514"/>
      <c r="D504" s="514"/>
      <c r="E504" s="514"/>
      <c r="F504" s="514"/>
      <c r="G504" s="514"/>
    </row>
    <row r="505" spans="1:7" s="515" customFormat="1" x14ac:dyDescent="0.2">
      <c r="A505" s="514"/>
      <c r="B505" s="514"/>
      <c r="C505" s="514"/>
      <c r="D505" s="514"/>
      <c r="E505" s="514"/>
      <c r="F505" s="514"/>
      <c r="G505" s="514"/>
    </row>
    <row r="506" spans="1:7" s="515" customFormat="1" x14ac:dyDescent="0.2">
      <c r="A506" s="514"/>
      <c r="B506" s="514"/>
      <c r="C506" s="514"/>
      <c r="D506" s="514"/>
      <c r="E506" s="514"/>
      <c r="F506" s="514"/>
      <c r="G506" s="514"/>
    </row>
    <row r="507" spans="1:7" s="515" customFormat="1" x14ac:dyDescent="0.2">
      <c r="A507" s="514"/>
      <c r="B507" s="514"/>
      <c r="C507" s="514"/>
      <c r="D507" s="514"/>
      <c r="E507" s="514"/>
      <c r="F507" s="514"/>
      <c r="G507" s="514"/>
    </row>
    <row r="508" spans="1:7" s="515" customFormat="1" x14ac:dyDescent="0.2">
      <c r="A508" s="514"/>
      <c r="B508" s="514"/>
      <c r="C508" s="514"/>
      <c r="D508" s="514"/>
      <c r="E508" s="514"/>
      <c r="F508" s="514"/>
      <c r="G508" s="514"/>
    </row>
    <row r="509" spans="1:7" s="515" customFormat="1" x14ac:dyDescent="0.2">
      <c r="A509" s="514"/>
      <c r="B509" s="514"/>
      <c r="C509" s="514"/>
      <c r="D509" s="514"/>
      <c r="E509" s="514"/>
      <c r="F509" s="514"/>
      <c r="G509" s="514"/>
    </row>
    <row r="510" spans="1:7" s="515" customFormat="1" x14ac:dyDescent="0.2">
      <c r="A510" s="514"/>
      <c r="B510" s="514"/>
      <c r="C510" s="514"/>
      <c r="D510" s="514"/>
      <c r="E510" s="514"/>
      <c r="F510" s="514"/>
      <c r="G510" s="514"/>
    </row>
    <row r="511" spans="1:7" s="515" customFormat="1" x14ac:dyDescent="0.2">
      <c r="A511" s="514"/>
      <c r="B511" s="514"/>
      <c r="C511" s="514"/>
      <c r="D511" s="514"/>
      <c r="E511" s="514"/>
      <c r="F511" s="514"/>
      <c r="G511" s="514"/>
    </row>
    <row r="512" spans="1:7" s="515" customFormat="1" x14ac:dyDescent="0.2">
      <c r="A512" s="514"/>
      <c r="B512" s="514"/>
      <c r="C512" s="514"/>
      <c r="D512" s="514"/>
      <c r="E512" s="514"/>
      <c r="F512" s="514"/>
      <c r="G512" s="514"/>
    </row>
    <row r="513" spans="1:7" s="515" customFormat="1" x14ac:dyDescent="0.2">
      <c r="A513" s="514"/>
      <c r="B513" s="514"/>
      <c r="C513" s="514"/>
      <c r="D513" s="514"/>
      <c r="E513" s="514"/>
      <c r="F513" s="514"/>
      <c r="G513" s="514"/>
    </row>
    <row r="514" spans="1:7" s="515" customFormat="1" x14ac:dyDescent="0.2">
      <c r="A514" s="514"/>
      <c r="B514" s="514"/>
      <c r="C514" s="514"/>
      <c r="D514" s="514"/>
      <c r="E514" s="514"/>
      <c r="F514" s="514"/>
      <c r="G514" s="514"/>
    </row>
    <row r="515" spans="1:7" s="515" customFormat="1" x14ac:dyDescent="0.2">
      <c r="A515" s="514"/>
      <c r="B515" s="514"/>
      <c r="C515" s="514"/>
      <c r="D515" s="514"/>
      <c r="E515" s="514"/>
      <c r="F515" s="514"/>
      <c r="G515" s="514"/>
    </row>
    <row r="516" spans="1:7" s="515" customFormat="1" x14ac:dyDescent="0.2">
      <c r="A516" s="514"/>
      <c r="B516" s="514"/>
      <c r="C516" s="514"/>
      <c r="D516" s="514"/>
      <c r="E516" s="514"/>
      <c r="F516" s="514"/>
      <c r="G516" s="514"/>
    </row>
    <row r="517" spans="1:7" s="515" customFormat="1" x14ac:dyDescent="0.2">
      <c r="A517" s="514"/>
      <c r="B517" s="514"/>
      <c r="C517" s="514"/>
      <c r="D517" s="514"/>
      <c r="E517" s="514"/>
      <c r="F517" s="514"/>
      <c r="G517" s="514"/>
    </row>
    <row r="518" spans="1:7" s="515" customFormat="1" x14ac:dyDescent="0.2">
      <c r="A518" s="514"/>
      <c r="B518" s="514"/>
      <c r="C518" s="514"/>
      <c r="D518" s="514"/>
      <c r="E518" s="514"/>
      <c r="F518" s="514"/>
      <c r="G518" s="514"/>
    </row>
    <row r="519" spans="1:7" s="515" customFormat="1" x14ac:dyDescent="0.2">
      <c r="A519" s="514"/>
      <c r="B519" s="514"/>
      <c r="C519" s="514"/>
      <c r="D519" s="514"/>
      <c r="E519" s="514"/>
      <c r="F519" s="514"/>
      <c r="G519" s="514"/>
    </row>
    <row r="520" spans="1:7" s="515" customFormat="1" x14ac:dyDescent="0.2">
      <c r="A520" s="514"/>
      <c r="B520" s="514"/>
      <c r="C520" s="514"/>
      <c r="D520" s="514"/>
      <c r="E520" s="514"/>
      <c r="F520" s="514"/>
      <c r="G520" s="514"/>
    </row>
    <row r="521" spans="1:7" s="515" customFormat="1" x14ac:dyDescent="0.2">
      <c r="A521" s="514"/>
      <c r="B521" s="514"/>
      <c r="C521" s="514"/>
      <c r="D521" s="514"/>
      <c r="E521" s="514"/>
      <c r="F521" s="514"/>
      <c r="G521" s="514"/>
    </row>
    <row r="522" spans="1:7" s="515" customFormat="1" x14ac:dyDescent="0.2">
      <c r="A522" s="514"/>
      <c r="B522" s="514"/>
      <c r="C522" s="514"/>
      <c r="D522" s="514"/>
      <c r="E522" s="514"/>
      <c r="F522" s="514"/>
      <c r="G522" s="514"/>
    </row>
    <row r="523" spans="1:7" s="515" customFormat="1" x14ac:dyDescent="0.2">
      <c r="A523" s="514"/>
      <c r="B523" s="514"/>
      <c r="C523" s="514"/>
      <c r="D523" s="514"/>
      <c r="E523" s="514"/>
      <c r="F523" s="514"/>
      <c r="G523" s="514"/>
    </row>
    <row r="524" spans="1:7" s="515" customFormat="1" x14ac:dyDescent="0.2">
      <c r="A524" s="514"/>
      <c r="B524" s="514"/>
      <c r="C524" s="514"/>
      <c r="D524" s="514"/>
      <c r="E524" s="514"/>
      <c r="F524" s="514"/>
      <c r="G524" s="514"/>
    </row>
    <row r="525" spans="1:7" s="515" customFormat="1" x14ac:dyDescent="0.2">
      <c r="A525" s="514"/>
      <c r="B525" s="514"/>
      <c r="C525" s="514"/>
      <c r="D525" s="514"/>
      <c r="E525" s="514"/>
      <c r="F525" s="514"/>
      <c r="G525" s="514"/>
    </row>
    <row r="526" spans="1:7" s="515" customFormat="1" x14ac:dyDescent="0.2">
      <c r="A526" s="514"/>
      <c r="B526" s="514"/>
      <c r="C526" s="514"/>
      <c r="D526" s="514"/>
      <c r="E526" s="514"/>
      <c r="F526" s="514"/>
      <c r="G526" s="514"/>
    </row>
    <row r="527" spans="1:7" s="515" customFormat="1" x14ac:dyDescent="0.2">
      <c r="A527" s="514"/>
      <c r="B527" s="514"/>
      <c r="C527" s="514"/>
      <c r="D527" s="514"/>
      <c r="E527" s="514"/>
      <c r="F527" s="514"/>
      <c r="G527" s="514"/>
    </row>
    <row r="528" spans="1:7" s="515" customFormat="1" x14ac:dyDescent="0.2">
      <c r="A528" s="514"/>
      <c r="B528" s="514"/>
      <c r="C528" s="514"/>
      <c r="D528" s="514"/>
      <c r="E528" s="514"/>
      <c r="F528" s="514"/>
      <c r="G528" s="514"/>
    </row>
    <row r="529" spans="1:7" s="515" customFormat="1" x14ac:dyDescent="0.2">
      <c r="A529" s="514"/>
      <c r="B529" s="514"/>
      <c r="C529" s="514"/>
      <c r="D529" s="514"/>
      <c r="E529" s="514"/>
      <c r="F529" s="514"/>
      <c r="G529" s="514"/>
    </row>
    <row r="530" spans="1:7" s="515" customFormat="1" x14ac:dyDescent="0.2">
      <c r="A530" s="514"/>
      <c r="B530" s="514"/>
      <c r="C530" s="514"/>
      <c r="D530" s="514"/>
      <c r="E530" s="514"/>
      <c r="F530" s="514"/>
      <c r="G530" s="514"/>
    </row>
    <row r="531" spans="1:7" s="515" customFormat="1" x14ac:dyDescent="0.2">
      <c r="A531" s="514"/>
      <c r="B531" s="514"/>
      <c r="C531" s="514"/>
      <c r="D531" s="514"/>
      <c r="E531" s="514"/>
      <c r="F531" s="514"/>
      <c r="G531" s="514"/>
    </row>
    <row r="532" spans="1:7" s="515" customFormat="1" x14ac:dyDescent="0.2">
      <c r="A532" s="514"/>
      <c r="B532" s="514"/>
      <c r="C532" s="514"/>
      <c r="D532" s="514"/>
      <c r="E532" s="514"/>
      <c r="F532" s="514"/>
      <c r="G532" s="514"/>
    </row>
    <row r="533" spans="1:7" s="515" customFormat="1" x14ac:dyDescent="0.2">
      <c r="A533" s="514"/>
      <c r="B533" s="514"/>
      <c r="C533" s="514"/>
      <c r="D533" s="514"/>
      <c r="E533" s="514"/>
      <c r="F533" s="514"/>
      <c r="G533" s="514"/>
    </row>
    <row r="534" spans="1:7" s="515" customFormat="1" x14ac:dyDescent="0.2">
      <c r="A534" s="514"/>
      <c r="B534" s="514"/>
      <c r="C534" s="514"/>
      <c r="D534" s="514"/>
      <c r="E534" s="514"/>
      <c r="F534" s="514"/>
      <c r="G534" s="514"/>
    </row>
    <row r="535" spans="1:7" s="515" customFormat="1" x14ac:dyDescent="0.2">
      <c r="A535" s="514"/>
      <c r="B535" s="514"/>
      <c r="C535" s="514"/>
      <c r="D535" s="514"/>
      <c r="E535" s="514"/>
      <c r="F535" s="514"/>
      <c r="G535" s="514"/>
    </row>
    <row r="536" spans="1:7" s="515" customFormat="1" x14ac:dyDescent="0.2">
      <c r="A536" s="514"/>
      <c r="B536" s="514"/>
      <c r="C536" s="514"/>
      <c r="D536" s="514"/>
      <c r="E536" s="514"/>
      <c r="F536" s="514"/>
      <c r="G536" s="514"/>
    </row>
    <row r="537" spans="1:7" s="515" customFormat="1" x14ac:dyDescent="0.2">
      <c r="A537" s="514"/>
      <c r="B537" s="514"/>
      <c r="C537" s="514"/>
      <c r="D537" s="514"/>
      <c r="E537" s="514"/>
      <c r="F537" s="514"/>
      <c r="G537" s="514"/>
    </row>
    <row r="538" spans="1:7" s="515" customFormat="1" x14ac:dyDescent="0.2">
      <c r="A538" s="514"/>
      <c r="B538" s="514"/>
      <c r="C538" s="514"/>
      <c r="D538" s="514"/>
      <c r="E538" s="514"/>
      <c r="F538" s="514"/>
      <c r="G538" s="514"/>
    </row>
    <row r="539" spans="1:7" s="515" customFormat="1" x14ac:dyDescent="0.2">
      <c r="A539" s="514"/>
      <c r="B539" s="514"/>
      <c r="C539" s="514"/>
      <c r="D539" s="514"/>
      <c r="E539" s="514"/>
      <c r="F539" s="514"/>
      <c r="G539" s="514"/>
    </row>
    <row r="540" spans="1:7" s="515" customFormat="1" x14ac:dyDescent="0.2">
      <c r="A540" s="514"/>
      <c r="B540" s="514"/>
      <c r="C540" s="514"/>
      <c r="D540" s="514"/>
      <c r="E540" s="514"/>
      <c r="F540" s="514"/>
      <c r="G540" s="514"/>
    </row>
    <row r="541" spans="1:7" s="515" customFormat="1" x14ac:dyDescent="0.2">
      <c r="A541" s="514"/>
      <c r="B541" s="514"/>
      <c r="C541" s="514"/>
      <c r="D541" s="514"/>
      <c r="E541" s="514"/>
      <c r="F541" s="514"/>
      <c r="G541" s="514"/>
    </row>
    <row r="542" spans="1:7" s="515" customFormat="1" x14ac:dyDescent="0.2">
      <c r="A542" s="514"/>
      <c r="B542" s="514"/>
      <c r="C542" s="514"/>
      <c r="D542" s="514"/>
      <c r="E542" s="514"/>
      <c r="F542" s="514"/>
      <c r="G542" s="514"/>
    </row>
    <row r="543" spans="1:7" s="515" customFormat="1" x14ac:dyDescent="0.2">
      <c r="A543" s="514"/>
      <c r="B543" s="514"/>
      <c r="C543" s="514"/>
      <c r="D543" s="514"/>
      <c r="E543" s="514"/>
      <c r="F543" s="514"/>
      <c r="G543" s="514"/>
    </row>
    <row r="544" spans="1:7" s="515" customFormat="1" x14ac:dyDescent="0.2">
      <c r="A544" s="514"/>
      <c r="B544" s="514"/>
      <c r="C544" s="514"/>
      <c r="D544" s="514"/>
      <c r="E544" s="514"/>
      <c r="F544" s="514"/>
      <c r="G544" s="514"/>
    </row>
    <row r="545" spans="1:7" s="515" customFormat="1" x14ac:dyDescent="0.2">
      <c r="A545" s="514"/>
      <c r="B545" s="514"/>
      <c r="C545" s="514"/>
      <c r="D545" s="514"/>
      <c r="E545" s="514"/>
      <c r="F545" s="514"/>
      <c r="G545" s="514"/>
    </row>
    <row r="546" spans="1:7" s="515" customFormat="1" x14ac:dyDescent="0.2">
      <c r="A546" s="514"/>
      <c r="B546" s="514"/>
      <c r="C546" s="514"/>
      <c r="D546" s="514"/>
      <c r="E546" s="514"/>
      <c r="F546" s="514"/>
      <c r="G546" s="514"/>
    </row>
  </sheetData>
  <mergeCells count="1">
    <mergeCell ref="B1:C1"/>
  </mergeCells>
  <pageMargins left="0.11811023622047245" right="0.11811023622047245" top="0.15748031496062992" bottom="0.15748031496062992" header="0.31496062992125984" footer="0.31496062992125984"/>
  <pageSetup paperSize="8" scale="79" fitToHeight="0" orientation="landscape" r:id="rId1"/>
  <headerFooter>
    <oddFooter>&amp;L&amp;F&amp;CPage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6">
    <pageSetUpPr fitToPage="1"/>
  </sheetPr>
  <dimension ref="A1:AF24"/>
  <sheetViews>
    <sheetView view="pageBreakPreview" zoomScale="85" zoomScaleNormal="70" zoomScaleSheetLayoutView="85" workbookViewId="0">
      <selection activeCell="C30" sqref="C30"/>
    </sheetView>
  </sheetViews>
  <sheetFormatPr defaultRowHeight="12.75" x14ac:dyDescent="0.2"/>
  <cols>
    <col min="1" max="3" width="3.7109375" customWidth="1"/>
    <col min="4" max="8" width="20.7109375" customWidth="1"/>
    <col min="9" max="9" width="3.7109375" customWidth="1"/>
    <col min="28" max="29" width="13.85546875" customWidth="1"/>
  </cols>
  <sheetData>
    <row r="1" spans="1:32" x14ac:dyDescent="0.2">
      <c r="A1" s="1063" t="s">
        <v>1667</v>
      </c>
      <c r="B1" s="1063"/>
      <c r="C1" s="1063"/>
      <c r="D1" s="1063"/>
      <c r="E1" s="1063"/>
      <c r="F1" s="1063"/>
      <c r="G1" s="1063"/>
      <c r="H1" s="1063"/>
      <c r="I1" s="1063"/>
    </row>
    <row r="2" spans="1:32" x14ac:dyDescent="0.2">
      <c r="A2" s="27"/>
      <c r="B2" s="27"/>
      <c r="C2" s="27"/>
      <c r="D2" s="32" t="s">
        <v>1668</v>
      </c>
      <c r="E2" s="33" t="s">
        <v>438</v>
      </c>
      <c r="F2" s="34" t="s">
        <v>1669</v>
      </c>
      <c r="G2" s="35" t="s">
        <v>1670</v>
      </c>
      <c r="H2" s="36"/>
      <c r="I2" s="37"/>
    </row>
    <row r="3" spans="1:32" x14ac:dyDescent="0.2">
      <c r="A3" s="27"/>
      <c r="B3" s="27"/>
      <c r="C3" s="27"/>
      <c r="D3" s="38"/>
      <c r="E3" s="38"/>
      <c r="F3" s="38"/>
      <c r="G3" s="38"/>
      <c r="H3" s="38"/>
      <c r="I3" s="37"/>
    </row>
    <row r="4" spans="1:32" x14ac:dyDescent="0.2">
      <c r="A4" s="27"/>
      <c r="B4" s="27"/>
      <c r="C4" s="27"/>
      <c r="D4" s="1064" t="s">
        <v>1671</v>
      </c>
      <c r="E4" s="1064"/>
      <c r="F4" s="1064"/>
      <c r="G4" s="1064"/>
      <c r="H4" s="1064"/>
      <c r="I4" s="37"/>
    </row>
    <row r="5" spans="1:32" x14ac:dyDescent="0.2">
      <c r="A5" s="27"/>
      <c r="B5" s="27"/>
      <c r="C5" s="27"/>
      <c r="D5" s="28" t="s">
        <v>47</v>
      </c>
      <c r="E5" s="28" t="s">
        <v>67</v>
      </c>
      <c r="F5" s="28" t="s">
        <v>34</v>
      </c>
      <c r="G5" s="28" t="s">
        <v>25</v>
      </c>
      <c r="H5" s="28" t="s">
        <v>43</v>
      </c>
      <c r="I5" s="37"/>
    </row>
    <row r="6" spans="1:32" x14ac:dyDescent="0.2">
      <c r="A6" s="27"/>
      <c r="B6" s="27"/>
      <c r="C6" s="27"/>
      <c r="D6" s="494" t="s">
        <v>1672</v>
      </c>
      <c r="E6" s="494" t="s">
        <v>1673</v>
      </c>
      <c r="F6" s="494" t="s">
        <v>1674</v>
      </c>
      <c r="G6" s="494" t="s">
        <v>1675</v>
      </c>
      <c r="H6" s="494" t="s">
        <v>1676</v>
      </c>
      <c r="I6" s="37"/>
    </row>
    <row r="7" spans="1:32" ht="108.75" customHeight="1" x14ac:dyDescent="0.2">
      <c r="A7" s="1065" t="s">
        <v>1677</v>
      </c>
      <c r="B7" s="253" t="s">
        <v>1678</v>
      </c>
      <c r="C7" s="253">
        <v>1</v>
      </c>
      <c r="D7" s="493" t="s">
        <v>1679</v>
      </c>
      <c r="E7" s="493" t="s">
        <v>1679</v>
      </c>
      <c r="F7" s="29" t="s">
        <v>1680</v>
      </c>
      <c r="G7" s="29" t="s">
        <v>1680</v>
      </c>
      <c r="H7" s="30" t="s">
        <v>35</v>
      </c>
      <c r="I7" s="37"/>
    </row>
    <row r="8" spans="1:32" ht="108.75" customHeight="1" x14ac:dyDescent="0.2">
      <c r="A8" s="1065"/>
      <c r="B8" s="253" t="s">
        <v>1681</v>
      </c>
      <c r="C8" s="253">
        <v>2</v>
      </c>
      <c r="D8" s="493" t="s">
        <v>1679</v>
      </c>
      <c r="E8" s="493" t="s">
        <v>1679</v>
      </c>
      <c r="F8" s="29" t="s">
        <v>1680</v>
      </c>
      <c r="G8" s="30" t="s">
        <v>35</v>
      </c>
      <c r="H8" s="30" t="s">
        <v>35</v>
      </c>
      <c r="I8" s="37"/>
    </row>
    <row r="9" spans="1:32" ht="108.75" customHeight="1" x14ac:dyDescent="0.2">
      <c r="A9" s="1065"/>
      <c r="B9" s="253" t="s">
        <v>1682</v>
      </c>
      <c r="C9" s="253">
        <v>3</v>
      </c>
      <c r="D9" s="29" t="s">
        <v>1680</v>
      </c>
      <c r="E9" s="29" t="s">
        <v>1680</v>
      </c>
      <c r="F9" s="30" t="s">
        <v>35</v>
      </c>
      <c r="G9" s="30" t="s">
        <v>35</v>
      </c>
      <c r="H9" s="31" t="s">
        <v>26</v>
      </c>
      <c r="I9" s="37"/>
    </row>
    <row r="10" spans="1:32" ht="108.75" customHeight="1" x14ac:dyDescent="0.2">
      <c r="A10" s="1065"/>
      <c r="B10" s="253" t="s">
        <v>1683</v>
      </c>
      <c r="C10" s="253">
        <v>4</v>
      </c>
      <c r="D10" s="29" t="s">
        <v>1680</v>
      </c>
      <c r="E10" s="30" t="s">
        <v>35</v>
      </c>
      <c r="F10" s="30" t="s">
        <v>35</v>
      </c>
      <c r="G10" s="31" t="s">
        <v>26</v>
      </c>
      <c r="H10" s="31" t="s">
        <v>26</v>
      </c>
      <c r="I10" s="37"/>
    </row>
    <row r="11" spans="1:32" ht="108.75" customHeight="1" x14ac:dyDescent="0.2">
      <c r="A11" s="1065"/>
      <c r="B11" s="253" t="s">
        <v>1684</v>
      </c>
      <c r="C11" s="253">
        <v>5</v>
      </c>
      <c r="D11" s="30" t="s">
        <v>35</v>
      </c>
      <c r="E11" s="30" t="s">
        <v>35</v>
      </c>
      <c r="F11" s="31" t="s">
        <v>26</v>
      </c>
      <c r="G11" s="31" t="s">
        <v>26</v>
      </c>
      <c r="H11" s="31" t="s">
        <v>26</v>
      </c>
      <c r="I11" s="37"/>
    </row>
    <row r="12" spans="1:32" x14ac:dyDescent="0.2">
      <c r="A12" s="37"/>
      <c r="B12" s="37"/>
      <c r="C12" s="37"/>
      <c r="D12" s="39"/>
      <c r="E12" s="39"/>
      <c r="F12" s="39"/>
      <c r="G12" s="39"/>
      <c r="H12" s="39"/>
      <c r="I12" s="37" t="s">
        <v>1685</v>
      </c>
    </row>
    <row r="13" spans="1:32" x14ac:dyDescent="0.2">
      <c r="D13" s="2"/>
      <c r="E13" s="2"/>
      <c r="F13" s="2"/>
      <c r="G13" s="2"/>
      <c r="H13" s="2"/>
    </row>
    <row r="14" spans="1:32" x14ac:dyDescent="0.2">
      <c r="D14" s="2"/>
      <c r="E14" s="2"/>
      <c r="F14" s="2"/>
      <c r="G14" s="2"/>
      <c r="H14" s="2"/>
    </row>
    <row r="15" spans="1:32" x14ac:dyDescent="0.2">
      <c r="D15" s="2"/>
      <c r="E15" s="2"/>
      <c r="F15" s="2"/>
      <c r="G15" s="2"/>
      <c r="H15" s="2"/>
    </row>
    <row r="16" spans="1:32" x14ac:dyDescent="0.2">
      <c r="D16" s="2"/>
      <c r="E16" s="2"/>
      <c r="F16" s="2"/>
      <c r="G16" s="2"/>
      <c r="H16" s="2"/>
      <c r="AB16" s="1066" t="s">
        <v>13</v>
      </c>
      <c r="AC16" s="1066"/>
      <c r="AE16" s="1066" t="s">
        <v>14</v>
      </c>
      <c r="AF16" s="1066"/>
    </row>
    <row r="17" spans="4:32" x14ac:dyDescent="0.2">
      <c r="D17" s="2"/>
      <c r="E17" s="2"/>
      <c r="F17" s="2"/>
      <c r="G17" s="2"/>
      <c r="H17" s="2"/>
      <c r="AB17" s="5" t="s">
        <v>1686</v>
      </c>
      <c r="AC17" s="5" t="s">
        <v>1687</v>
      </c>
      <c r="AE17" s="5" t="s">
        <v>1686</v>
      </c>
      <c r="AF17" s="5" t="s">
        <v>1687</v>
      </c>
    </row>
    <row r="18" spans="4:32" x14ac:dyDescent="0.2">
      <c r="D18" s="2"/>
      <c r="E18" s="2"/>
      <c r="F18" s="2"/>
      <c r="G18" s="2"/>
      <c r="H18" s="2"/>
      <c r="AB18" s="25" t="s">
        <v>47</v>
      </c>
      <c r="AC18" s="25">
        <v>1</v>
      </c>
      <c r="AE18" s="25">
        <v>1</v>
      </c>
      <c r="AF18" s="25">
        <v>1</v>
      </c>
    </row>
    <row r="19" spans="4:32" x14ac:dyDescent="0.2">
      <c r="D19" s="2"/>
      <c r="E19" s="2"/>
      <c r="F19" s="2"/>
      <c r="G19" s="2"/>
      <c r="H19" s="2"/>
      <c r="AB19" s="25" t="s">
        <v>67</v>
      </c>
      <c r="AC19" s="25">
        <v>2</v>
      </c>
      <c r="AE19" s="25">
        <v>2</v>
      </c>
      <c r="AF19" s="5">
        <v>2</v>
      </c>
    </row>
    <row r="20" spans="4:32" x14ac:dyDescent="0.2">
      <c r="D20" s="2"/>
      <c r="E20" s="2"/>
      <c r="F20" s="2"/>
      <c r="G20" s="2"/>
      <c r="H20" s="2"/>
      <c r="AB20" s="25" t="s">
        <v>34</v>
      </c>
      <c r="AC20" s="25">
        <v>3</v>
      </c>
      <c r="AE20" s="25">
        <v>3</v>
      </c>
      <c r="AF20" s="5">
        <v>3</v>
      </c>
    </row>
    <row r="21" spans="4:32" x14ac:dyDescent="0.2">
      <c r="D21" s="2"/>
      <c r="E21" s="2"/>
      <c r="F21" s="2"/>
      <c r="G21" s="2"/>
      <c r="H21" s="2"/>
      <c r="AB21" s="25" t="s">
        <v>25</v>
      </c>
      <c r="AC21" s="25">
        <v>4</v>
      </c>
      <c r="AE21" s="25">
        <v>4</v>
      </c>
      <c r="AF21" s="5">
        <v>4</v>
      </c>
    </row>
    <row r="22" spans="4:32" x14ac:dyDescent="0.2">
      <c r="D22" s="2"/>
      <c r="E22" s="2"/>
      <c r="F22" s="2"/>
      <c r="G22" s="2"/>
      <c r="H22" s="2"/>
      <c r="AB22" s="25" t="s">
        <v>43</v>
      </c>
      <c r="AC22" s="25">
        <v>5</v>
      </c>
      <c r="AE22" s="25">
        <v>5</v>
      </c>
      <c r="AF22" s="5">
        <v>5</v>
      </c>
    </row>
    <row r="23" spans="4:32" x14ac:dyDescent="0.2">
      <c r="D23" s="2"/>
      <c r="E23" s="2"/>
      <c r="F23" s="2"/>
      <c r="G23" s="2"/>
      <c r="H23" s="2"/>
      <c r="AB23" s="5"/>
      <c r="AC23" s="5"/>
      <c r="AE23" s="5"/>
      <c r="AF23" s="5"/>
    </row>
    <row r="24" spans="4:32" x14ac:dyDescent="0.2">
      <c r="AE24" s="5"/>
      <c r="AF24" s="5"/>
    </row>
  </sheetData>
  <customSheetViews>
    <customSheetView guid="{E8B61A2F-4AC1-4568-AD8D-BC560CA2034A}" scale="80" fitToPage="1" topLeftCell="A2">
      <selection activeCell="F6" sqref="F6"/>
      <pageMargins left="0" right="0" top="0" bottom="0" header="0" footer="0"/>
      <pageSetup paperSize="9" scale="44" orientation="landscape" r:id="rId1"/>
    </customSheetView>
  </customSheetViews>
  <mergeCells count="5">
    <mergeCell ref="A1:I1"/>
    <mergeCell ref="D4:H4"/>
    <mergeCell ref="A7:A11"/>
    <mergeCell ref="AB16:AC16"/>
    <mergeCell ref="AE16:AF16"/>
  </mergeCells>
  <pageMargins left="0.11811023622047245" right="0.11811023622047245" top="0.15748031496062992" bottom="0.15748031496062992" header="0.31496062992125984" footer="0.31496062992125984"/>
  <pageSetup paperSize="8" fitToHeight="0" orientation="landscape" r:id="rId2"/>
  <headerFooter>
    <oddFooter>&amp;L&amp;F&amp;CPage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D5BAC-2AC7-45CB-8FBE-317FBFE16418}">
  <sheetPr>
    <pageSetUpPr fitToPage="1"/>
  </sheetPr>
  <dimension ref="A1:G526"/>
  <sheetViews>
    <sheetView zoomScale="85" zoomScaleNormal="85" workbookViewId="0">
      <selection activeCell="G35" sqref="G35"/>
    </sheetView>
  </sheetViews>
  <sheetFormatPr defaultColWidth="9.28515625" defaultRowHeight="12.75" x14ac:dyDescent="0.2"/>
  <cols>
    <col min="1" max="1" width="19" style="499" customWidth="1"/>
    <col min="2" max="2" width="43.28515625" style="499" customWidth="1"/>
    <col min="3" max="3" width="36.28515625" style="499" customWidth="1"/>
    <col min="4" max="4" width="25.28515625" style="499" customWidth="1"/>
    <col min="5" max="5" width="30.7109375" style="499" customWidth="1"/>
    <col min="6" max="6" width="37.7109375" style="499" customWidth="1"/>
    <col min="7" max="7" width="30.7109375" style="499" customWidth="1"/>
    <col min="8" max="8" width="15.42578125" style="496" customWidth="1"/>
    <col min="9" max="16384" width="9.28515625" style="496"/>
  </cols>
  <sheetData>
    <row r="1" spans="1:7" ht="20.100000000000001" customHeight="1" x14ac:dyDescent="0.2">
      <c r="A1" s="495"/>
      <c r="B1" s="1067"/>
      <c r="C1" s="1067"/>
      <c r="D1" s="495"/>
      <c r="E1" s="495"/>
      <c r="F1" s="495"/>
      <c r="G1" s="495"/>
    </row>
    <row r="2" spans="1:7" ht="20.100000000000001" customHeight="1" x14ac:dyDescent="0.2">
      <c r="A2" s="497"/>
      <c r="B2" s="498"/>
      <c r="C2" s="495"/>
      <c r="D2" s="495"/>
      <c r="E2" s="495"/>
      <c r="F2" s="495"/>
      <c r="G2" s="495"/>
    </row>
    <row r="3" spans="1:7" ht="20.100000000000001" customHeight="1" x14ac:dyDescent="0.2">
      <c r="A3" s="497"/>
      <c r="B3" s="498"/>
      <c r="C3" s="495"/>
      <c r="D3" s="495"/>
      <c r="E3" s="495"/>
      <c r="F3" s="495"/>
      <c r="G3" s="495"/>
    </row>
    <row r="4" spans="1:7" ht="20.100000000000001" customHeight="1" x14ac:dyDescent="0.2">
      <c r="A4" s="497"/>
      <c r="B4" s="498"/>
      <c r="C4" s="495"/>
      <c r="D4" s="495"/>
      <c r="E4" s="495"/>
      <c r="F4" s="495"/>
      <c r="G4" s="495"/>
    </row>
    <row r="5" spans="1:7" ht="20.100000000000001" customHeight="1" x14ac:dyDescent="0.2"/>
    <row r="6" spans="1:7" s="512" customFormat="1" x14ac:dyDescent="0.2">
      <c r="A6" s="513"/>
      <c r="B6" s="513"/>
      <c r="C6" s="513"/>
      <c r="D6" s="513"/>
      <c r="E6" s="513"/>
      <c r="F6" s="513"/>
      <c r="G6" s="513"/>
    </row>
    <row r="7" spans="1:7" s="512" customFormat="1" x14ac:dyDescent="0.2">
      <c r="A7" s="513"/>
      <c r="B7" s="513"/>
      <c r="C7" s="513"/>
      <c r="D7" s="513"/>
      <c r="E7" s="513"/>
      <c r="F7" s="513"/>
      <c r="G7" s="513"/>
    </row>
    <row r="8" spans="1:7" s="512" customFormat="1" x14ac:dyDescent="0.2">
      <c r="A8" s="513"/>
      <c r="B8" s="513"/>
      <c r="C8" s="513"/>
      <c r="D8" s="513"/>
      <c r="E8" s="513"/>
      <c r="F8" s="513"/>
      <c r="G8" s="513"/>
    </row>
    <row r="9" spans="1:7" s="512" customFormat="1" x14ac:dyDescent="0.2">
      <c r="A9" s="513"/>
      <c r="B9" s="513"/>
      <c r="C9" s="513"/>
      <c r="D9" s="513"/>
      <c r="E9" s="513"/>
      <c r="F9" s="513"/>
      <c r="G9" s="513"/>
    </row>
    <row r="10" spans="1:7" s="512" customFormat="1" x14ac:dyDescent="0.2">
      <c r="A10" s="513"/>
      <c r="B10" s="513"/>
      <c r="C10" s="513"/>
      <c r="D10" s="513"/>
      <c r="E10" s="513"/>
      <c r="F10" s="513"/>
      <c r="G10" s="513"/>
    </row>
    <row r="11" spans="1:7" s="512" customFormat="1" x14ac:dyDescent="0.2">
      <c r="A11" s="513"/>
      <c r="B11" s="513"/>
      <c r="C11" s="513"/>
      <c r="D11" s="513"/>
      <c r="E11" s="513"/>
      <c r="F11" s="513"/>
      <c r="G11" s="513"/>
    </row>
    <row r="12" spans="1:7" s="512" customFormat="1" x14ac:dyDescent="0.2">
      <c r="A12" s="513"/>
      <c r="B12" s="513"/>
      <c r="C12" s="513"/>
      <c r="D12" s="513"/>
      <c r="E12" s="513"/>
      <c r="F12" s="513"/>
      <c r="G12" s="513"/>
    </row>
    <row r="13" spans="1:7" s="512" customFormat="1" x14ac:dyDescent="0.2">
      <c r="A13" s="513"/>
      <c r="B13" s="513"/>
      <c r="C13" s="513"/>
      <c r="D13" s="513"/>
      <c r="E13" s="513"/>
      <c r="F13" s="513"/>
      <c r="G13" s="513"/>
    </row>
    <row r="14" spans="1:7" s="512" customFormat="1" x14ac:dyDescent="0.2">
      <c r="A14" s="513"/>
      <c r="B14" s="513"/>
      <c r="C14" s="513"/>
      <c r="D14" s="513"/>
      <c r="E14" s="513"/>
      <c r="F14" s="513"/>
      <c r="G14" s="513"/>
    </row>
    <row r="15" spans="1:7" s="512" customFormat="1" x14ac:dyDescent="0.2">
      <c r="A15" s="513"/>
      <c r="B15" s="513"/>
      <c r="C15" s="513"/>
      <c r="D15" s="513"/>
      <c r="E15" s="513"/>
      <c r="F15" s="513"/>
      <c r="G15" s="513"/>
    </row>
    <row r="16" spans="1:7" s="512" customFormat="1" x14ac:dyDescent="0.2">
      <c r="A16" s="513"/>
      <c r="B16" s="513"/>
      <c r="C16" s="513"/>
      <c r="D16" s="513"/>
      <c r="E16" s="513"/>
      <c r="F16" s="513"/>
      <c r="G16" s="513"/>
    </row>
    <row r="17" spans="1:7" s="512" customFormat="1" x14ac:dyDescent="0.2">
      <c r="A17" s="513"/>
      <c r="B17" s="513"/>
      <c r="C17" s="513"/>
      <c r="D17" s="513"/>
      <c r="E17" s="513"/>
      <c r="F17" s="513"/>
      <c r="G17" s="513"/>
    </row>
    <row r="18" spans="1:7" s="512" customFormat="1" x14ac:dyDescent="0.2">
      <c r="A18" s="513"/>
      <c r="B18" s="513"/>
      <c r="C18" s="513"/>
      <c r="D18" s="513"/>
      <c r="E18" s="513"/>
      <c r="F18" s="513"/>
      <c r="G18" s="513"/>
    </row>
    <row r="19" spans="1:7" s="512" customFormat="1" x14ac:dyDescent="0.2">
      <c r="A19" s="513"/>
      <c r="B19" s="513"/>
      <c r="C19" s="513"/>
      <c r="D19" s="513"/>
      <c r="E19" s="513"/>
      <c r="F19" s="513"/>
      <c r="G19" s="513"/>
    </row>
    <row r="20" spans="1:7" s="512" customFormat="1" x14ac:dyDescent="0.2">
      <c r="A20" s="513"/>
      <c r="B20" s="513"/>
      <c r="C20" s="513"/>
      <c r="D20" s="513"/>
      <c r="E20" s="513"/>
      <c r="F20" s="513"/>
      <c r="G20" s="513"/>
    </row>
    <row r="21" spans="1:7" s="512" customFormat="1" x14ac:dyDescent="0.2">
      <c r="A21" s="513"/>
      <c r="B21" s="513"/>
      <c r="C21" s="513"/>
      <c r="D21" s="513"/>
      <c r="E21" s="513"/>
      <c r="F21" s="513"/>
      <c r="G21" s="513"/>
    </row>
    <row r="22" spans="1:7" s="512" customFormat="1" x14ac:dyDescent="0.2">
      <c r="A22" s="513"/>
      <c r="B22" s="513"/>
      <c r="C22" s="513"/>
      <c r="D22" s="513"/>
      <c r="E22" s="513"/>
      <c r="F22" s="513"/>
      <c r="G22" s="513"/>
    </row>
    <row r="23" spans="1:7" s="512" customFormat="1" x14ac:dyDescent="0.2">
      <c r="A23" s="513"/>
      <c r="B23" s="513"/>
      <c r="C23" s="513"/>
      <c r="D23" s="513"/>
      <c r="E23" s="513"/>
      <c r="F23" s="513"/>
      <c r="G23" s="513"/>
    </row>
    <row r="24" spans="1:7" s="512" customFormat="1" x14ac:dyDescent="0.2">
      <c r="A24" s="513"/>
      <c r="B24" s="513"/>
      <c r="C24" s="513"/>
      <c r="D24" s="513"/>
      <c r="E24" s="513"/>
      <c r="F24" s="513"/>
      <c r="G24" s="513"/>
    </row>
    <row r="25" spans="1:7" s="512" customFormat="1" x14ac:dyDescent="0.2">
      <c r="A25" s="513"/>
      <c r="B25" s="513"/>
      <c r="C25" s="513"/>
      <c r="D25" s="513"/>
      <c r="E25" s="513"/>
      <c r="F25" s="513"/>
      <c r="G25" s="513"/>
    </row>
    <row r="26" spans="1:7" s="512" customFormat="1" x14ac:dyDescent="0.2">
      <c r="A26" s="513"/>
      <c r="B26" s="513"/>
      <c r="C26" s="513"/>
      <c r="D26" s="513"/>
      <c r="E26" s="513"/>
      <c r="F26" s="513"/>
      <c r="G26" s="513"/>
    </row>
    <row r="27" spans="1:7" s="512" customFormat="1" x14ac:dyDescent="0.2">
      <c r="A27" s="513"/>
      <c r="B27" s="513"/>
      <c r="C27" s="513"/>
      <c r="D27" s="513"/>
      <c r="E27" s="513"/>
      <c r="F27" s="513"/>
      <c r="G27" s="513"/>
    </row>
    <row r="28" spans="1:7" s="512" customFormat="1" x14ac:dyDescent="0.2">
      <c r="A28" s="513"/>
      <c r="B28" s="513"/>
      <c r="C28" s="513"/>
      <c r="D28" s="513"/>
      <c r="E28" s="513"/>
      <c r="F28" s="513"/>
      <c r="G28" s="513"/>
    </row>
    <row r="29" spans="1:7" s="512" customFormat="1" x14ac:dyDescent="0.2">
      <c r="A29" s="513"/>
      <c r="B29" s="513"/>
      <c r="C29" s="513"/>
      <c r="D29" s="513"/>
      <c r="E29" s="513"/>
      <c r="F29" s="513"/>
      <c r="G29" s="513"/>
    </row>
    <row r="30" spans="1:7" s="512" customFormat="1" x14ac:dyDescent="0.2">
      <c r="A30" s="513"/>
      <c r="B30" s="513"/>
      <c r="C30" s="513"/>
      <c r="D30" s="513"/>
      <c r="E30" s="513"/>
      <c r="F30" s="513"/>
      <c r="G30" s="513"/>
    </row>
    <row r="31" spans="1:7" s="512" customFormat="1" x14ac:dyDescent="0.2">
      <c r="A31" s="513"/>
      <c r="B31" s="513"/>
      <c r="C31" s="513"/>
      <c r="D31" s="513"/>
      <c r="E31" s="513"/>
      <c r="F31" s="513"/>
      <c r="G31" s="513"/>
    </row>
    <row r="32" spans="1:7" s="512" customFormat="1" x14ac:dyDescent="0.2">
      <c r="A32" s="513"/>
      <c r="B32" s="513"/>
      <c r="C32" s="513"/>
      <c r="D32" s="513"/>
      <c r="E32" s="513"/>
      <c r="F32" s="513"/>
      <c r="G32" s="513"/>
    </row>
    <row r="33" spans="1:7" s="512" customFormat="1" x14ac:dyDescent="0.2">
      <c r="A33" s="513"/>
      <c r="B33" s="513"/>
      <c r="C33" s="513"/>
      <c r="D33" s="513"/>
      <c r="E33" s="513"/>
      <c r="F33" s="513"/>
      <c r="G33" s="513"/>
    </row>
    <row r="34" spans="1:7" s="512" customFormat="1" x14ac:dyDescent="0.2">
      <c r="A34" s="513"/>
      <c r="B34" s="513"/>
      <c r="C34" s="513"/>
      <c r="D34" s="513"/>
      <c r="E34" s="513"/>
      <c r="F34" s="513"/>
      <c r="G34" s="513"/>
    </row>
    <row r="35" spans="1:7" s="512" customFormat="1" x14ac:dyDescent="0.2">
      <c r="A35" s="513"/>
      <c r="B35" s="513"/>
      <c r="C35" s="513"/>
      <c r="D35" s="513"/>
      <c r="E35" s="513"/>
      <c r="F35" s="513"/>
      <c r="G35" s="513"/>
    </row>
    <row r="36" spans="1:7" s="512" customFormat="1" x14ac:dyDescent="0.2">
      <c r="A36" s="513"/>
      <c r="B36" s="513"/>
      <c r="C36" s="513"/>
      <c r="D36" s="513"/>
      <c r="E36" s="513"/>
      <c r="F36" s="513"/>
      <c r="G36" s="513"/>
    </row>
    <row r="37" spans="1:7" s="512" customFormat="1" x14ac:dyDescent="0.2">
      <c r="A37" s="513"/>
      <c r="B37" s="513"/>
      <c r="C37" s="513"/>
      <c r="D37" s="513"/>
      <c r="E37" s="513"/>
      <c r="F37" s="513"/>
      <c r="G37" s="513"/>
    </row>
    <row r="38" spans="1:7" s="512" customFormat="1" x14ac:dyDescent="0.2">
      <c r="A38" s="513"/>
      <c r="B38" s="513"/>
      <c r="C38" s="513"/>
      <c r="D38" s="513"/>
      <c r="E38" s="513"/>
      <c r="F38" s="513"/>
      <c r="G38" s="513"/>
    </row>
    <row r="39" spans="1:7" s="512" customFormat="1" x14ac:dyDescent="0.2">
      <c r="A39" s="513"/>
      <c r="B39" s="513"/>
      <c r="C39" s="513"/>
      <c r="D39" s="513"/>
      <c r="E39" s="513"/>
      <c r="F39" s="513"/>
      <c r="G39" s="513"/>
    </row>
    <row r="40" spans="1:7" s="512" customFormat="1" x14ac:dyDescent="0.2">
      <c r="A40" s="513"/>
      <c r="B40" s="513"/>
      <c r="C40" s="513"/>
      <c r="D40" s="513"/>
      <c r="E40" s="513"/>
      <c r="F40" s="513"/>
      <c r="G40" s="513"/>
    </row>
    <row r="41" spans="1:7" s="512" customFormat="1" x14ac:dyDescent="0.2">
      <c r="A41" s="513"/>
      <c r="B41" s="513"/>
      <c r="C41" s="513"/>
      <c r="D41" s="513"/>
      <c r="E41" s="513"/>
      <c r="F41" s="513"/>
      <c r="G41" s="513"/>
    </row>
    <row r="42" spans="1:7" s="512" customFormat="1" x14ac:dyDescent="0.2">
      <c r="A42" s="513"/>
      <c r="B42" s="513"/>
      <c r="C42" s="513"/>
      <c r="D42" s="513"/>
      <c r="E42" s="513"/>
      <c r="F42" s="513"/>
      <c r="G42" s="513"/>
    </row>
    <row r="43" spans="1:7" s="512" customFormat="1" ht="20.25" x14ac:dyDescent="0.2">
      <c r="A43" s="513"/>
      <c r="B43" s="576" t="s">
        <v>1688</v>
      </c>
      <c r="C43" s="513"/>
      <c r="D43" s="513"/>
      <c r="E43" s="513"/>
      <c r="F43" s="513"/>
      <c r="G43" s="513"/>
    </row>
    <row r="44" spans="1:7" s="512" customFormat="1" ht="20.25" x14ac:dyDescent="0.2">
      <c r="A44" s="513"/>
      <c r="B44" s="576"/>
      <c r="C44" s="513"/>
      <c r="D44" s="513"/>
      <c r="E44" s="513"/>
      <c r="F44" s="513"/>
      <c r="G44" s="513"/>
    </row>
    <row r="45" spans="1:7" s="512" customFormat="1" ht="20.25" x14ac:dyDescent="0.2">
      <c r="A45" s="513"/>
      <c r="B45" s="576" t="s">
        <v>1685</v>
      </c>
      <c r="C45" s="513"/>
      <c r="D45" s="513"/>
      <c r="E45" s="513"/>
      <c r="F45" s="513"/>
      <c r="G45" s="513"/>
    </row>
    <row r="46" spans="1:7" s="512" customFormat="1" ht="20.25" x14ac:dyDescent="0.2">
      <c r="A46" s="513"/>
      <c r="B46" s="576" t="s">
        <v>1689</v>
      </c>
      <c r="C46" s="513"/>
      <c r="D46" s="513"/>
      <c r="E46" s="513"/>
      <c r="F46" s="513"/>
      <c r="G46" s="513"/>
    </row>
    <row r="47" spans="1:7" s="512" customFormat="1" ht="20.25" x14ac:dyDescent="0.2">
      <c r="A47" s="513"/>
      <c r="B47" s="576" t="s">
        <v>1690</v>
      </c>
      <c r="C47" s="513"/>
      <c r="D47" s="513"/>
      <c r="E47" s="513"/>
      <c r="F47" s="513"/>
      <c r="G47" s="513"/>
    </row>
    <row r="48" spans="1:7" s="512" customFormat="1" x14ac:dyDescent="0.2">
      <c r="A48" s="513"/>
      <c r="B48" s="575"/>
      <c r="C48" s="575"/>
      <c r="D48" s="575"/>
      <c r="E48" s="575"/>
      <c r="F48" s="575"/>
      <c r="G48" s="575"/>
    </row>
    <row r="49" spans="1:7" s="512" customFormat="1" x14ac:dyDescent="0.2">
      <c r="A49" s="513"/>
      <c r="B49" s="513"/>
      <c r="C49" s="513"/>
      <c r="D49" s="513"/>
      <c r="E49" s="513"/>
      <c r="F49" s="513"/>
      <c r="G49" s="513"/>
    </row>
    <row r="50" spans="1:7" s="512" customFormat="1" x14ac:dyDescent="0.2">
      <c r="A50" s="513"/>
      <c r="B50" s="513"/>
      <c r="C50" s="513"/>
      <c r="D50" s="513"/>
      <c r="E50" s="513"/>
      <c r="F50" s="513"/>
      <c r="G50" s="513"/>
    </row>
    <row r="51" spans="1:7" s="512" customFormat="1" x14ac:dyDescent="0.2">
      <c r="A51" s="513"/>
      <c r="B51" s="513"/>
      <c r="C51" s="513"/>
      <c r="D51" s="513"/>
      <c r="E51" s="513"/>
      <c r="F51" s="513"/>
      <c r="G51" s="513"/>
    </row>
    <row r="52" spans="1:7" s="512" customFormat="1" x14ac:dyDescent="0.2">
      <c r="A52" s="513"/>
      <c r="B52" s="513"/>
      <c r="C52" s="513"/>
      <c r="D52" s="513"/>
      <c r="E52" s="513"/>
      <c r="F52" s="513"/>
      <c r="G52" s="513"/>
    </row>
    <row r="53" spans="1:7" s="512" customFormat="1" x14ac:dyDescent="0.2">
      <c r="A53" s="513"/>
      <c r="B53" s="513"/>
      <c r="C53" s="513"/>
      <c r="D53" s="513"/>
      <c r="E53" s="513"/>
      <c r="F53" s="513"/>
      <c r="G53" s="513"/>
    </row>
    <row r="54" spans="1:7" s="512" customFormat="1" x14ac:dyDescent="0.2">
      <c r="A54" s="513"/>
      <c r="B54" s="513"/>
      <c r="C54" s="513"/>
      <c r="D54" s="513"/>
      <c r="E54" s="513"/>
      <c r="F54" s="513"/>
      <c r="G54" s="513"/>
    </row>
    <row r="55" spans="1:7" s="512" customFormat="1" x14ac:dyDescent="0.2">
      <c r="A55" s="513"/>
      <c r="B55" s="513"/>
      <c r="C55" s="513"/>
      <c r="D55" s="513"/>
      <c r="E55" s="513"/>
      <c r="F55" s="513"/>
      <c r="G55" s="513"/>
    </row>
    <row r="56" spans="1:7" s="512" customFormat="1" x14ac:dyDescent="0.2">
      <c r="A56" s="513"/>
      <c r="B56" s="513"/>
      <c r="C56" s="513"/>
      <c r="D56" s="513"/>
      <c r="E56" s="513"/>
      <c r="F56" s="513"/>
      <c r="G56" s="513"/>
    </row>
    <row r="57" spans="1:7" s="512" customFormat="1" x14ac:dyDescent="0.2">
      <c r="A57" s="513"/>
      <c r="B57" s="513"/>
      <c r="C57" s="513"/>
      <c r="D57" s="513"/>
      <c r="E57" s="513"/>
      <c r="F57" s="513"/>
      <c r="G57" s="513"/>
    </row>
    <row r="58" spans="1:7" s="512" customFormat="1" x14ac:dyDescent="0.2">
      <c r="A58" s="513"/>
      <c r="B58" s="513"/>
      <c r="C58" s="513"/>
      <c r="D58" s="513"/>
      <c r="E58" s="513"/>
      <c r="F58" s="513"/>
      <c r="G58" s="513"/>
    </row>
    <row r="59" spans="1:7" s="512" customFormat="1" x14ac:dyDescent="0.2">
      <c r="A59" s="513"/>
      <c r="B59" s="513"/>
      <c r="C59" s="513"/>
      <c r="D59" s="513"/>
      <c r="E59" s="513"/>
      <c r="F59" s="513"/>
      <c r="G59" s="513"/>
    </row>
    <row r="60" spans="1:7" s="512" customFormat="1" x14ac:dyDescent="0.2">
      <c r="A60" s="513"/>
      <c r="B60" s="513"/>
      <c r="C60" s="513"/>
      <c r="D60" s="513"/>
      <c r="E60" s="513"/>
      <c r="F60" s="513"/>
      <c r="G60" s="513"/>
    </row>
    <row r="61" spans="1:7" s="512" customFormat="1" x14ac:dyDescent="0.2">
      <c r="A61" s="513"/>
      <c r="B61" s="513"/>
      <c r="C61" s="513"/>
      <c r="D61" s="513"/>
      <c r="E61" s="513"/>
      <c r="F61" s="513"/>
      <c r="G61" s="513"/>
    </row>
    <row r="62" spans="1:7" s="512" customFormat="1" x14ac:dyDescent="0.2">
      <c r="A62" s="513"/>
      <c r="B62" s="513"/>
      <c r="C62" s="513"/>
      <c r="D62" s="513"/>
      <c r="E62" s="513"/>
      <c r="F62" s="513"/>
      <c r="G62" s="513"/>
    </row>
    <row r="63" spans="1:7" s="512" customFormat="1" x14ac:dyDescent="0.2">
      <c r="A63" s="513"/>
      <c r="B63" s="513"/>
      <c r="C63" s="513"/>
      <c r="D63" s="513"/>
      <c r="E63" s="513"/>
      <c r="F63" s="513"/>
      <c r="G63" s="513"/>
    </row>
    <row r="64" spans="1:7" s="512" customFormat="1" x14ac:dyDescent="0.2">
      <c r="A64" s="513"/>
      <c r="B64" s="513"/>
      <c r="C64" s="513"/>
      <c r="D64" s="513"/>
      <c r="E64" s="513"/>
      <c r="F64" s="513"/>
      <c r="G64" s="513"/>
    </row>
    <row r="65" spans="1:7" s="512" customFormat="1" x14ac:dyDescent="0.2">
      <c r="A65" s="513"/>
      <c r="B65" s="513"/>
      <c r="C65" s="513"/>
      <c r="D65" s="513"/>
      <c r="E65" s="513"/>
      <c r="F65" s="513"/>
      <c r="G65" s="513"/>
    </row>
    <row r="66" spans="1:7" s="512" customFormat="1" x14ac:dyDescent="0.2">
      <c r="A66" s="513"/>
      <c r="B66" s="513"/>
      <c r="C66" s="513"/>
      <c r="D66" s="513"/>
      <c r="E66" s="513"/>
      <c r="F66" s="513"/>
      <c r="G66" s="513"/>
    </row>
    <row r="67" spans="1:7" s="512" customFormat="1" x14ac:dyDescent="0.2">
      <c r="A67" s="513"/>
      <c r="B67" s="513"/>
      <c r="C67" s="513"/>
      <c r="D67" s="513"/>
      <c r="E67" s="513"/>
      <c r="F67" s="513"/>
      <c r="G67" s="513"/>
    </row>
    <row r="68" spans="1:7" s="512" customFormat="1" x14ac:dyDescent="0.2">
      <c r="A68" s="513"/>
      <c r="B68" s="513"/>
      <c r="C68" s="513"/>
      <c r="D68" s="513"/>
      <c r="E68" s="513"/>
      <c r="F68" s="513"/>
      <c r="G68" s="513"/>
    </row>
    <row r="69" spans="1:7" s="512" customFormat="1" x14ac:dyDescent="0.2">
      <c r="A69" s="513"/>
      <c r="B69" s="513"/>
      <c r="C69" s="513"/>
      <c r="D69" s="513"/>
      <c r="E69" s="513"/>
      <c r="F69" s="513"/>
      <c r="G69" s="513"/>
    </row>
    <row r="70" spans="1:7" s="512" customFormat="1" x14ac:dyDescent="0.2">
      <c r="A70" s="513"/>
      <c r="B70" s="513"/>
      <c r="C70" s="513"/>
      <c r="D70" s="513"/>
      <c r="E70" s="513"/>
      <c r="F70" s="513"/>
      <c r="G70" s="513"/>
    </row>
    <row r="71" spans="1:7" s="512" customFormat="1" x14ac:dyDescent="0.2">
      <c r="A71" s="513"/>
      <c r="B71" s="513"/>
      <c r="C71" s="513"/>
      <c r="D71" s="513"/>
      <c r="E71" s="513"/>
      <c r="F71" s="513"/>
      <c r="G71" s="513"/>
    </row>
    <row r="72" spans="1:7" s="512" customFormat="1" x14ac:dyDescent="0.2">
      <c r="A72" s="513"/>
      <c r="B72" s="513"/>
      <c r="C72" s="513"/>
      <c r="D72" s="513"/>
      <c r="E72" s="513"/>
      <c r="F72" s="513"/>
      <c r="G72" s="513"/>
    </row>
    <row r="73" spans="1:7" s="512" customFormat="1" x14ac:dyDescent="0.2">
      <c r="A73" s="513"/>
      <c r="B73" s="513"/>
      <c r="C73" s="513"/>
      <c r="D73" s="513"/>
      <c r="E73" s="513"/>
      <c r="F73" s="513"/>
      <c r="G73" s="513"/>
    </row>
    <row r="74" spans="1:7" s="512" customFormat="1" x14ac:dyDescent="0.2">
      <c r="A74" s="513"/>
      <c r="B74" s="513"/>
      <c r="C74" s="513"/>
      <c r="D74" s="513"/>
      <c r="E74" s="513"/>
      <c r="F74" s="513"/>
      <c r="G74" s="513"/>
    </row>
    <row r="75" spans="1:7" s="512" customFormat="1" x14ac:dyDescent="0.2">
      <c r="A75" s="513"/>
      <c r="B75" s="513"/>
      <c r="C75" s="513"/>
      <c r="D75" s="513"/>
      <c r="E75" s="513"/>
      <c r="F75" s="513"/>
      <c r="G75" s="513"/>
    </row>
    <row r="76" spans="1:7" s="512" customFormat="1" x14ac:dyDescent="0.2">
      <c r="A76" s="513"/>
      <c r="B76" s="513"/>
      <c r="C76" s="513"/>
      <c r="D76" s="513"/>
      <c r="E76" s="513"/>
      <c r="F76" s="513"/>
      <c r="G76" s="513"/>
    </row>
    <row r="77" spans="1:7" s="512" customFormat="1" x14ac:dyDescent="0.2">
      <c r="A77" s="513"/>
      <c r="B77" s="513"/>
      <c r="C77" s="513"/>
      <c r="D77" s="513"/>
      <c r="E77" s="513"/>
      <c r="F77" s="513"/>
      <c r="G77" s="513"/>
    </row>
    <row r="78" spans="1:7" s="512" customFormat="1" x14ac:dyDescent="0.2">
      <c r="A78" s="513"/>
      <c r="B78" s="513"/>
      <c r="C78" s="513"/>
      <c r="D78" s="513"/>
      <c r="E78" s="513"/>
      <c r="F78" s="513"/>
      <c r="G78" s="513"/>
    </row>
    <row r="79" spans="1:7" s="512" customFormat="1" x14ac:dyDescent="0.2">
      <c r="A79" s="513"/>
      <c r="B79" s="513"/>
      <c r="C79" s="513"/>
      <c r="D79" s="513"/>
      <c r="E79" s="513"/>
      <c r="F79" s="513"/>
      <c r="G79" s="513"/>
    </row>
    <row r="80" spans="1:7" s="512" customFormat="1" x14ac:dyDescent="0.2">
      <c r="A80" s="513"/>
      <c r="B80" s="513"/>
      <c r="C80" s="513"/>
      <c r="D80" s="513"/>
      <c r="E80" s="513"/>
      <c r="F80" s="513"/>
      <c r="G80" s="513"/>
    </row>
    <row r="81" spans="1:7" s="512" customFormat="1" x14ac:dyDescent="0.2">
      <c r="A81" s="513"/>
      <c r="B81" s="513"/>
      <c r="C81" s="513"/>
      <c r="D81" s="513"/>
      <c r="E81" s="513"/>
      <c r="F81" s="513"/>
      <c r="G81" s="513"/>
    </row>
    <row r="82" spans="1:7" s="512" customFormat="1" x14ac:dyDescent="0.2">
      <c r="A82" s="513"/>
      <c r="B82" s="513"/>
      <c r="C82" s="513"/>
      <c r="D82" s="513"/>
      <c r="E82" s="513"/>
      <c r="F82" s="513"/>
      <c r="G82" s="513"/>
    </row>
    <row r="83" spans="1:7" s="512" customFormat="1" x14ac:dyDescent="0.2">
      <c r="A83" s="513"/>
      <c r="B83" s="513"/>
      <c r="C83" s="513"/>
      <c r="D83" s="513"/>
      <c r="E83" s="513"/>
      <c r="F83" s="513"/>
      <c r="G83" s="513"/>
    </row>
    <row r="84" spans="1:7" s="512" customFormat="1" x14ac:dyDescent="0.2">
      <c r="A84" s="513"/>
      <c r="B84" s="513"/>
      <c r="C84" s="513"/>
      <c r="D84" s="513"/>
      <c r="E84" s="513"/>
      <c r="F84" s="513"/>
      <c r="G84" s="513"/>
    </row>
    <row r="85" spans="1:7" s="512" customFormat="1" x14ac:dyDescent="0.2">
      <c r="A85" s="513"/>
      <c r="B85" s="513"/>
      <c r="C85" s="513"/>
      <c r="D85" s="513"/>
      <c r="E85" s="513"/>
      <c r="F85" s="513"/>
      <c r="G85" s="513"/>
    </row>
    <row r="86" spans="1:7" s="512" customFormat="1" x14ac:dyDescent="0.2">
      <c r="A86" s="513"/>
      <c r="B86" s="513"/>
      <c r="C86" s="513"/>
      <c r="D86" s="513"/>
      <c r="E86" s="513"/>
      <c r="F86" s="513"/>
      <c r="G86" s="513"/>
    </row>
    <row r="87" spans="1:7" s="512" customFormat="1" x14ac:dyDescent="0.2">
      <c r="A87" s="513"/>
      <c r="B87" s="513"/>
      <c r="C87" s="513"/>
      <c r="D87" s="513"/>
      <c r="E87" s="513"/>
      <c r="F87" s="513"/>
      <c r="G87" s="513"/>
    </row>
    <row r="88" spans="1:7" s="512" customFormat="1" x14ac:dyDescent="0.2">
      <c r="A88" s="513"/>
      <c r="B88" s="513"/>
      <c r="C88" s="513"/>
      <c r="D88" s="513"/>
      <c r="E88" s="513"/>
      <c r="F88" s="513"/>
      <c r="G88" s="513"/>
    </row>
    <row r="89" spans="1:7" s="512" customFormat="1" x14ac:dyDescent="0.2">
      <c r="A89" s="513"/>
      <c r="B89" s="513"/>
      <c r="C89" s="513"/>
      <c r="D89" s="513"/>
      <c r="E89" s="513"/>
      <c r="F89" s="513"/>
      <c r="G89" s="513"/>
    </row>
    <row r="90" spans="1:7" s="512" customFormat="1" x14ac:dyDescent="0.2">
      <c r="A90" s="513"/>
      <c r="B90" s="513"/>
      <c r="C90" s="513"/>
      <c r="D90" s="513"/>
      <c r="E90" s="513"/>
      <c r="F90" s="513"/>
      <c r="G90" s="513"/>
    </row>
    <row r="91" spans="1:7" s="512" customFormat="1" x14ac:dyDescent="0.2">
      <c r="A91" s="513"/>
      <c r="B91" s="513"/>
      <c r="C91" s="513"/>
      <c r="D91" s="513"/>
      <c r="E91" s="513"/>
      <c r="F91" s="513"/>
      <c r="G91" s="513"/>
    </row>
    <row r="92" spans="1:7" s="512" customFormat="1" x14ac:dyDescent="0.2">
      <c r="A92" s="513"/>
      <c r="B92" s="513"/>
      <c r="C92" s="513"/>
      <c r="D92" s="513"/>
      <c r="E92" s="513"/>
      <c r="F92" s="513"/>
      <c r="G92" s="513"/>
    </row>
    <row r="93" spans="1:7" s="512" customFormat="1" x14ac:dyDescent="0.2">
      <c r="A93" s="513"/>
      <c r="B93" s="513"/>
      <c r="C93" s="513"/>
      <c r="D93" s="513"/>
      <c r="E93" s="513"/>
      <c r="F93" s="513"/>
      <c r="G93" s="513"/>
    </row>
    <row r="94" spans="1:7" s="512" customFormat="1" x14ac:dyDescent="0.2">
      <c r="A94" s="513"/>
      <c r="B94" s="513"/>
      <c r="C94" s="513"/>
      <c r="D94" s="513"/>
      <c r="E94" s="513"/>
      <c r="F94" s="513"/>
      <c r="G94" s="513"/>
    </row>
    <row r="95" spans="1:7" s="512" customFormat="1" x14ac:dyDescent="0.2">
      <c r="A95" s="513"/>
      <c r="B95" s="513"/>
      <c r="C95" s="513"/>
      <c r="D95" s="513"/>
      <c r="E95" s="513"/>
      <c r="F95" s="513"/>
      <c r="G95" s="513"/>
    </row>
    <row r="96" spans="1:7" s="512" customFormat="1" x14ac:dyDescent="0.2">
      <c r="A96" s="513"/>
      <c r="B96" s="513"/>
      <c r="C96" s="513"/>
      <c r="D96" s="513"/>
      <c r="E96" s="513"/>
      <c r="F96" s="513"/>
      <c r="G96" s="513"/>
    </row>
    <row r="97" spans="1:7" s="512" customFormat="1" x14ac:dyDescent="0.2">
      <c r="A97" s="513"/>
      <c r="B97" s="513"/>
      <c r="C97" s="513"/>
      <c r="D97" s="513"/>
      <c r="E97" s="513"/>
      <c r="F97" s="513"/>
      <c r="G97" s="513"/>
    </row>
    <row r="98" spans="1:7" s="512" customFormat="1" x14ac:dyDescent="0.2">
      <c r="A98" s="513"/>
      <c r="B98" s="513"/>
      <c r="C98" s="513"/>
      <c r="D98" s="513"/>
      <c r="E98" s="513"/>
      <c r="F98" s="513"/>
      <c r="G98" s="513"/>
    </row>
    <row r="99" spans="1:7" s="512" customFormat="1" x14ac:dyDescent="0.2">
      <c r="A99" s="513"/>
      <c r="B99" s="513"/>
      <c r="C99" s="513"/>
      <c r="D99" s="513"/>
      <c r="E99" s="513"/>
      <c r="F99" s="513"/>
      <c r="G99" s="513"/>
    </row>
    <row r="100" spans="1:7" s="512" customFormat="1" x14ac:dyDescent="0.2">
      <c r="A100" s="513"/>
      <c r="B100" s="513"/>
      <c r="C100" s="513"/>
      <c r="D100" s="513"/>
      <c r="E100" s="513"/>
      <c r="F100" s="513"/>
      <c r="G100" s="513"/>
    </row>
    <row r="101" spans="1:7" s="512" customFormat="1" x14ac:dyDescent="0.2">
      <c r="A101" s="513"/>
      <c r="B101" s="513"/>
      <c r="C101" s="513"/>
      <c r="D101" s="513"/>
      <c r="E101" s="513"/>
      <c r="F101" s="513"/>
      <c r="G101" s="513"/>
    </row>
    <row r="102" spans="1:7" s="512" customFormat="1" x14ac:dyDescent="0.2">
      <c r="A102" s="513"/>
      <c r="B102" s="513"/>
      <c r="C102" s="513"/>
      <c r="D102" s="513"/>
      <c r="E102" s="513"/>
      <c r="F102" s="513"/>
      <c r="G102" s="513"/>
    </row>
    <row r="103" spans="1:7" s="512" customFormat="1" x14ac:dyDescent="0.2">
      <c r="A103" s="513"/>
      <c r="B103" s="513"/>
      <c r="C103" s="513"/>
      <c r="D103" s="513"/>
      <c r="E103" s="513"/>
      <c r="F103" s="513"/>
      <c r="G103" s="513"/>
    </row>
    <row r="104" spans="1:7" s="512" customFormat="1" x14ac:dyDescent="0.2">
      <c r="A104" s="513"/>
      <c r="B104" s="513"/>
      <c r="C104" s="513"/>
      <c r="D104" s="513"/>
      <c r="E104" s="513"/>
      <c r="F104" s="513"/>
      <c r="G104" s="513"/>
    </row>
    <row r="105" spans="1:7" s="512" customFormat="1" x14ac:dyDescent="0.2">
      <c r="A105" s="513"/>
      <c r="B105" s="513"/>
      <c r="C105" s="513"/>
      <c r="D105" s="513"/>
      <c r="E105" s="513"/>
      <c r="F105" s="513"/>
      <c r="G105" s="513"/>
    </row>
    <row r="106" spans="1:7" s="512" customFormat="1" x14ac:dyDescent="0.2">
      <c r="A106" s="513"/>
      <c r="B106" s="513"/>
      <c r="C106" s="513"/>
      <c r="D106" s="513"/>
      <c r="E106" s="513"/>
      <c r="F106" s="513"/>
      <c r="G106" s="513"/>
    </row>
    <row r="107" spans="1:7" s="512" customFormat="1" x14ac:dyDescent="0.2">
      <c r="A107" s="513"/>
      <c r="B107" s="513"/>
      <c r="C107" s="513"/>
      <c r="D107" s="513"/>
      <c r="E107" s="513"/>
      <c r="F107" s="513"/>
      <c r="G107" s="513"/>
    </row>
    <row r="108" spans="1:7" s="512" customFormat="1" x14ac:dyDescent="0.2">
      <c r="A108" s="513"/>
      <c r="B108" s="513"/>
      <c r="C108" s="513"/>
      <c r="D108" s="513"/>
      <c r="E108" s="513"/>
      <c r="F108" s="513"/>
      <c r="G108" s="513"/>
    </row>
    <row r="109" spans="1:7" s="512" customFormat="1" x14ac:dyDescent="0.2">
      <c r="A109" s="513"/>
      <c r="B109" s="513"/>
      <c r="C109" s="513"/>
      <c r="D109" s="513"/>
      <c r="E109" s="513"/>
      <c r="F109" s="513"/>
      <c r="G109" s="513"/>
    </row>
    <row r="110" spans="1:7" s="512" customFormat="1" x14ac:dyDescent="0.2">
      <c r="A110" s="513"/>
      <c r="B110" s="513"/>
      <c r="C110" s="513"/>
      <c r="D110" s="513"/>
      <c r="E110" s="513"/>
      <c r="F110" s="513"/>
      <c r="G110" s="513"/>
    </row>
    <row r="111" spans="1:7" s="512" customFormat="1" x14ac:dyDescent="0.2">
      <c r="A111" s="513"/>
      <c r="B111" s="513"/>
      <c r="C111" s="513"/>
      <c r="D111" s="513"/>
      <c r="E111" s="513"/>
      <c r="F111" s="513"/>
      <c r="G111" s="513"/>
    </row>
    <row r="112" spans="1:7" s="512" customFormat="1" x14ac:dyDescent="0.2">
      <c r="A112" s="513"/>
      <c r="B112" s="513"/>
      <c r="C112" s="513"/>
      <c r="D112" s="513"/>
      <c r="E112" s="513"/>
      <c r="F112" s="513"/>
      <c r="G112" s="513"/>
    </row>
    <row r="113" spans="1:7" s="512" customFormat="1" x14ac:dyDescent="0.2">
      <c r="A113" s="513"/>
      <c r="B113" s="513"/>
      <c r="C113" s="513"/>
      <c r="D113" s="513"/>
      <c r="E113" s="513"/>
      <c r="F113" s="513"/>
      <c r="G113" s="513"/>
    </row>
    <row r="114" spans="1:7" s="512" customFormat="1" x14ac:dyDescent="0.2">
      <c r="A114" s="513"/>
      <c r="B114" s="513"/>
      <c r="C114" s="513"/>
      <c r="D114" s="513"/>
      <c r="E114" s="513"/>
      <c r="F114" s="513"/>
      <c r="G114" s="513"/>
    </row>
    <row r="115" spans="1:7" s="512" customFormat="1" x14ac:dyDescent="0.2">
      <c r="A115" s="513"/>
      <c r="B115" s="513"/>
      <c r="C115" s="513"/>
      <c r="D115" s="513"/>
      <c r="E115" s="513"/>
      <c r="F115" s="513"/>
      <c r="G115" s="513"/>
    </row>
    <row r="116" spans="1:7" s="512" customFormat="1" x14ac:dyDescent="0.2">
      <c r="A116" s="513"/>
      <c r="B116" s="513"/>
      <c r="C116" s="513"/>
      <c r="D116" s="513"/>
      <c r="E116" s="513"/>
      <c r="F116" s="513"/>
      <c r="G116" s="513"/>
    </row>
    <row r="117" spans="1:7" s="512" customFormat="1" x14ac:dyDescent="0.2">
      <c r="A117" s="513"/>
      <c r="B117" s="513"/>
      <c r="C117" s="513"/>
      <c r="D117" s="513"/>
      <c r="E117" s="513"/>
      <c r="F117" s="513"/>
      <c r="G117" s="513"/>
    </row>
    <row r="118" spans="1:7" s="512" customFormat="1" x14ac:dyDescent="0.2">
      <c r="A118" s="513"/>
      <c r="B118" s="513"/>
      <c r="C118" s="513"/>
      <c r="D118" s="513"/>
      <c r="E118" s="513"/>
      <c r="F118" s="513"/>
      <c r="G118" s="513"/>
    </row>
    <row r="119" spans="1:7" s="512" customFormat="1" x14ac:dyDescent="0.2">
      <c r="A119" s="513"/>
      <c r="B119" s="513"/>
      <c r="C119" s="513"/>
      <c r="D119" s="513"/>
      <c r="E119" s="513"/>
      <c r="F119" s="513"/>
      <c r="G119" s="513"/>
    </row>
    <row r="120" spans="1:7" s="512" customFormat="1" x14ac:dyDescent="0.2">
      <c r="A120" s="513"/>
      <c r="B120" s="513"/>
      <c r="C120" s="513"/>
      <c r="D120" s="513"/>
      <c r="E120" s="513"/>
      <c r="F120" s="513"/>
      <c r="G120" s="513"/>
    </row>
    <row r="121" spans="1:7" s="512" customFormat="1" x14ac:dyDescent="0.2">
      <c r="A121" s="513"/>
      <c r="B121" s="513"/>
      <c r="C121" s="513"/>
      <c r="D121" s="513"/>
      <c r="E121" s="513"/>
      <c r="F121" s="513"/>
      <c r="G121" s="513"/>
    </row>
    <row r="122" spans="1:7" s="512" customFormat="1" x14ac:dyDescent="0.2">
      <c r="A122" s="513"/>
      <c r="B122" s="513"/>
      <c r="C122" s="513"/>
      <c r="D122" s="513"/>
      <c r="E122" s="513"/>
      <c r="F122" s="513"/>
      <c r="G122" s="513"/>
    </row>
    <row r="123" spans="1:7" s="512" customFormat="1" x14ac:dyDescent="0.2">
      <c r="A123" s="513"/>
      <c r="B123" s="513"/>
      <c r="C123" s="513"/>
      <c r="D123" s="513"/>
      <c r="E123" s="513"/>
      <c r="F123" s="513"/>
      <c r="G123" s="513"/>
    </row>
    <row r="124" spans="1:7" s="512" customFormat="1" x14ac:dyDescent="0.2">
      <c r="A124" s="513"/>
      <c r="B124" s="513"/>
      <c r="C124" s="513"/>
      <c r="D124" s="513"/>
      <c r="E124" s="513"/>
      <c r="F124" s="513"/>
      <c r="G124" s="513"/>
    </row>
    <row r="125" spans="1:7" s="512" customFormat="1" x14ac:dyDescent="0.2">
      <c r="A125" s="513"/>
      <c r="B125" s="513"/>
      <c r="C125" s="513"/>
      <c r="D125" s="513"/>
      <c r="E125" s="513"/>
      <c r="F125" s="513"/>
      <c r="G125" s="513"/>
    </row>
    <row r="126" spans="1:7" s="512" customFormat="1" x14ac:dyDescent="0.2">
      <c r="A126" s="513"/>
      <c r="B126" s="513"/>
      <c r="C126" s="513"/>
      <c r="D126" s="513"/>
      <c r="E126" s="513"/>
      <c r="F126" s="513"/>
      <c r="G126" s="513"/>
    </row>
    <row r="127" spans="1:7" s="512" customFormat="1" x14ac:dyDescent="0.2">
      <c r="A127" s="513"/>
      <c r="B127" s="513"/>
      <c r="C127" s="513"/>
      <c r="D127" s="513"/>
      <c r="E127" s="513"/>
      <c r="F127" s="513"/>
      <c r="G127" s="513"/>
    </row>
    <row r="128" spans="1:7" s="512" customFormat="1" x14ac:dyDescent="0.2">
      <c r="A128" s="513"/>
      <c r="B128" s="513"/>
      <c r="C128" s="513"/>
      <c r="D128" s="513"/>
      <c r="E128" s="513"/>
      <c r="F128" s="513"/>
      <c r="G128" s="513"/>
    </row>
    <row r="129" spans="1:7" s="512" customFormat="1" x14ac:dyDescent="0.2">
      <c r="A129" s="513"/>
      <c r="B129" s="513"/>
      <c r="C129" s="513"/>
      <c r="D129" s="513"/>
      <c r="E129" s="513"/>
      <c r="F129" s="513"/>
      <c r="G129" s="513"/>
    </row>
    <row r="130" spans="1:7" s="512" customFormat="1" x14ac:dyDescent="0.2">
      <c r="A130" s="513"/>
      <c r="B130" s="513"/>
      <c r="C130" s="513"/>
      <c r="D130" s="513"/>
      <c r="E130" s="513"/>
      <c r="F130" s="513"/>
      <c r="G130" s="513"/>
    </row>
    <row r="131" spans="1:7" s="512" customFormat="1" x14ac:dyDescent="0.2">
      <c r="A131" s="513"/>
      <c r="B131" s="513"/>
      <c r="C131" s="513"/>
      <c r="D131" s="513"/>
      <c r="E131" s="513"/>
      <c r="F131" s="513"/>
      <c r="G131" s="513"/>
    </row>
    <row r="132" spans="1:7" s="512" customFormat="1" x14ac:dyDescent="0.2">
      <c r="A132" s="513"/>
      <c r="B132" s="513"/>
      <c r="C132" s="513"/>
      <c r="D132" s="513"/>
      <c r="E132" s="513"/>
      <c r="F132" s="513"/>
      <c r="G132" s="513"/>
    </row>
    <row r="133" spans="1:7" s="512" customFormat="1" x14ac:dyDescent="0.2">
      <c r="A133" s="513"/>
      <c r="B133" s="513"/>
      <c r="C133" s="513"/>
      <c r="D133" s="513"/>
      <c r="E133" s="513"/>
      <c r="F133" s="513"/>
      <c r="G133" s="513"/>
    </row>
    <row r="134" spans="1:7" s="512" customFormat="1" x14ac:dyDescent="0.2">
      <c r="A134" s="513"/>
      <c r="B134" s="513"/>
      <c r="C134" s="513"/>
      <c r="D134" s="513"/>
      <c r="E134" s="513"/>
      <c r="F134" s="513"/>
      <c r="G134" s="513"/>
    </row>
    <row r="135" spans="1:7" s="512" customFormat="1" x14ac:dyDescent="0.2">
      <c r="A135" s="513"/>
      <c r="B135" s="513"/>
      <c r="C135" s="513"/>
      <c r="D135" s="513"/>
      <c r="E135" s="513"/>
      <c r="F135" s="513"/>
      <c r="G135" s="513"/>
    </row>
    <row r="136" spans="1:7" s="512" customFormat="1" x14ac:dyDescent="0.2">
      <c r="A136" s="513"/>
      <c r="B136" s="513"/>
      <c r="C136" s="513"/>
      <c r="D136" s="513"/>
      <c r="E136" s="513"/>
      <c r="F136" s="513"/>
      <c r="G136" s="513"/>
    </row>
    <row r="137" spans="1:7" s="512" customFormat="1" x14ac:dyDescent="0.2">
      <c r="A137" s="513"/>
      <c r="B137" s="513"/>
      <c r="C137" s="513"/>
      <c r="D137" s="513"/>
      <c r="E137" s="513"/>
      <c r="F137" s="513"/>
      <c r="G137" s="513"/>
    </row>
    <row r="138" spans="1:7" s="512" customFormat="1" x14ac:dyDescent="0.2">
      <c r="A138" s="513"/>
      <c r="B138" s="513"/>
      <c r="C138" s="513"/>
      <c r="D138" s="513"/>
      <c r="E138" s="513"/>
      <c r="F138" s="513"/>
      <c r="G138" s="513"/>
    </row>
    <row r="139" spans="1:7" s="512" customFormat="1" x14ac:dyDescent="0.2">
      <c r="A139" s="513"/>
      <c r="B139" s="513"/>
      <c r="C139" s="513"/>
      <c r="D139" s="513"/>
      <c r="E139" s="513"/>
      <c r="F139" s="513"/>
      <c r="G139" s="513"/>
    </row>
    <row r="140" spans="1:7" s="512" customFormat="1" x14ac:dyDescent="0.2">
      <c r="A140" s="513"/>
      <c r="B140" s="513"/>
      <c r="C140" s="513"/>
      <c r="D140" s="513"/>
      <c r="E140" s="513"/>
      <c r="F140" s="513"/>
      <c r="G140" s="513"/>
    </row>
    <row r="141" spans="1:7" s="512" customFormat="1" x14ac:dyDescent="0.2">
      <c r="A141" s="513"/>
      <c r="B141" s="513"/>
      <c r="C141" s="513"/>
      <c r="D141" s="513"/>
      <c r="E141" s="513"/>
      <c r="F141" s="513"/>
      <c r="G141" s="513"/>
    </row>
    <row r="142" spans="1:7" s="512" customFormat="1" x14ac:dyDescent="0.2">
      <c r="A142" s="513"/>
      <c r="B142" s="513"/>
      <c r="C142" s="513"/>
      <c r="D142" s="513"/>
      <c r="E142" s="513"/>
      <c r="F142" s="513"/>
      <c r="G142" s="513"/>
    </row>
    <row r="143" spans="1:7" s="512" customFormat="1" x14ac:dyDescent="0.2">
      <c r="A143" s="513"/>
      <c r="B143" s="513"/>
      <c r="C143" s="513"/>
      <c r="D143" s="513"/>
      <c r="E143" s="513"/>
      <c r="F143" s="513"/>
      <c r="G143" s="513"/>
    </row>
    <row r="144" spans="1:7" s="512" customFormat="1" x14ac:dyDescent="0.2">
      <c r="A144" s="513"/>
      <c r="B144" s="513"/>
      <c r="C144" s="513"/>
      <c r="D144" s="513"/>
      <c r="E144" s="513"/>
      <c r="F144" s="513"/>
      <c r="G144" s="513"/>
    </row>
    <row r="145" spans="1:7" s="512" customFormat="1" x14ac:dyDescent="0.2">
      <c r="A145" s="513"/>
      <c r="B145" s="513"/>
      <c r="C145" s="513"/>
      <c r="D145" s="513"/>
      <c r="E145" s="513"/>
      <c r="F145" s="513"/>
      <c r="G145" s="513"/>
    </row>
    <row r="146" spans="1:7" s="512" customFormat="1" x14ac:dyDescent="0.2">
      <c r="A146" s="513"/>
      <c r="B146" s="513"/>
      <c r="C146" s="513"/>
      <c r="D146" s="513"/>
      <c r="E146" s="513"/>
      <c r="F146" s="513"/>
      <c r="G146" s="513"/>
    </row>
    <row r="147" spans="1:7" s="512" customFormat="1" x14ac:dyDescent="0.2">
      <c r="A147" s="513"/>
      <c r="B147" s="513"/>
      <c r="C147" s="513"/>
      <c r="D147" s="513"/>
      <c r="E147" s="513"/>
      <c r="F147" s="513"/>
      <c r="G147" s="513"/>
    </row>
    <row r="148" spans="1:7" s="512" customFormat="1" x14ac:dyDescent="0.2">
      <c r="A148" s="513"/>
      <c r="B148" s="513"/>
      <c r="C148" s="513"/>
      <c r="D148" s="513"/>
      <c r="E148" s="513"/>
      <c r="F148" s="513"/>
      <c r="G148" s="513"/>
    </row>
    <row r="149" spans="1:7" s="512" customFormat="1" x14ac:dyDescent="0.2">
      <c r="A149" s="513"/>
      <c r="B149" s="513"/>
      <c r="C149" s="513"/>
      <c r="D149" s="513"/>
      <c r="E149" s="513"/>
      <c r="F149" s="513"/>
      <c r="G149" s="513"/>
    </row>
    <row r="150" spans="1:7" s="512" customFormat="1" x14ac:dyDescent="0.2">
      <c r="A150" s="513"/>
      <c r="B150" s="513"/>
      <c r="C150" s="513"/>
      <c r="D150" s="513"/>
      <c r="E150" s="513"/>
      <c r="F150" s="513"/>
      <c r="G150" s="513"/>
    </row>
    <row r="151" spans="1:7" s="512" customFormat="1" x14ac:dyDescent="0.2">
      <c r="A151" s="513"/>
      <c r="B151" s="513"/>
      <c r="C151" s="513"/>
      <c r="D151" s="513"/>
      <c r="E151" s="513"/>
      <c r="F151" s="513"/>
      <c r="G151" s="513"/>
    </row>
    <row r="152" spans="1:7" s="512" customFormat="1" x14ac:dyDescent="0.2">
      <c r="A152" s="513"/>
      <c r="B152" s="513"/>
      <c r="C152" s="513"/>
      <c r="D152" s="513"/>
      <c r="E152" s="513"/>
      <c r="F152" s="513"/>
      <c r="G152" s="513"/>
    </row>
    <row r="153" spans="1:7" s="512" customFormat="1" x14ac:dyDescent="0.2">
      <c r="A153" s="513"/>
      <c r="B153" s="513"/>
      <c r="C153" s="513"/>
      <c r="D153" s="513"/>
      <c r="E153" s="513"/>
      <c r="F153" s="513"/>
      <c r="G153" s="513"/>
    </row>
    <row r="154" spans="1:7" s="512" customFormat="1" x14ac:dyDescent="0.2">
      <c r="A154" s="513"/>
      <c r="B154" s="513"/>
      <c r="C154" s="513"/>
      <c r="D154" s="513"/>
      <c r="E154" s="513"/>
      <c r="F154" s="513"/>
      <c r="G154" s="513"/>
    </row>
    <row r="155" spans="1:7" s="512" customFormat="1" x14ac:dyDescent="0.2">
      <c r="A155" s="513"/>
      <c r="B155" s="513"/>
      <c r="C155" s="513"/>
      <c r="D155" s="513"/>
      <c r="E155" s="513"/>
      <c r="F155" s="513"/>
      <c r="G155" s="513"/>
    </row>
    <row r="156" spans="1:7" s="512" customFormat="1" x14ac:dyDescent="0.2">
      <c r="A156" s="513"/>
      <c r="B156" s="513"/>
      <c r="C156" s="513"/>
      <c r="D156" s="513"/>
      <c r="E156" s="513"/>
      <c r="F156" s="513"/>
      <c r="G156" s="513"/>
    </row>
    <row r="157" spans="1:7" s="512" customFormat="1" x14ac:dyDescent="0.2">
      <c r="A157" s="513"/>
      <c r="B157" s="513"/>
      <c r="C157" s="513"/>
      <c r="D157" s="513"/>
      <c r="E157" s="513"/>
      <c r="F157" s="513"/>
      <c r="G157" s="513"/>
    </row>
    <row r="158" spans="1:7" s="512" customFormat="1" x14ac:dyDescent="0.2">
      <c r="A158" s="513"/>
      <c r="B158" s="513"/>
      <c r="C158" s="513"/>
      <c r="D158" s="513"/>
      <c r="E158" s="513"/>
      <c r="F158" s="513"/>
      <c r="G158" s="513"/>
    </row>
    <row r="159" spans="1:7" s="512" customFormat="1" x14ac:dyDescent="0.2">
      <c r="A159" s="513"/>
      <c r="B159" s="513"/>
      <c r="C159" s="513"/>
      <c r="D159" s="513"/>
      <c r="E159" s="513"/>
      <c r="F159" s="513"/>
      <c r="G159" s="513"/>
    </row>
    <row r="160" spans="1:7" s="512" customFormat="1" x14ac:dyDescent="0.2">
      <c r="A160" s="513"/>
      <c r="B160" s="513"/>
      <c r="C160" s="513"/>
      <c r="D160" s="513"/>
      <c r="E160" s="513"/>
      <c r="F160" s="513"/>
      <c r="G160" s="513"/>
    </row>
    <row r="161" spans="1:7" s="512" customFormat="1" x14ac:dyDescent="0.2">
      <c r="A161" s="513"/>
      <c r="B161" s="513"/>
      <c r="C161" s="513"/>
      <c r="D161" s="513"/>
      <c r="E161" s="513"/>
      <c r="F161" s="513"/>
      <c r="G161" s="513"/>
    </row>
    <row r="162" spans="1:7" s="512" customFormat="1" x14ac:dyDescent="0.2">
      <c r="A162" s="513"/>
      <c r="B162" s="513"/>
      <c r="C162" s="513"/>
      <c r="D162" s="513"/>
      <c r="E162" s="513"/>
      <c r="F162" s="513"/>
      <c r="G162" s="513"/>
    </row>
    <row r="163" spans="1:7" s="512" customFormat="1" x14ac:dyDescent="0.2">
      <c r="A163" s="513"/>
      <c r="B163" s="513"/>
      <c r="C163" s="513"/>
      <c r="D163" s="513"/>
      <c r="E163" s="513"/>
      <c r="F163" s="513"/>
      <c r="G163" s="513"/>
    </row>
    <row r="164" spans="1:7" s="512" customFormat="1" x14ac:dyDescent="0.2">
      <c r="A164" s="513"/>
      <c r="B164" s="513"/>
      <c r="C164" s="513"/>
      <c r="D164" s="513"/>
      <c r="E164" s="513"/>
      <c r="F164" s="513"/>
      <c r="G164" s="513"/>
    </row>
    <row r="165" spans="1:7" s="512" customFormat="1" x14ac:dyDescent="0.2">
      <c r="A165" s="513"/>
      <c r="B165" s="513"/>
      <c r="C165" s="513"/>
      <c r="D165" s="513"/>
      <c r="E165" s="513"/>
      <c r="F165" s="513"/>
      <c r="G165" s="513"/>
    </row>
    <row r="166" spans="1:7" s="512" customFormat="1" x14ac:dyDescent="0.2">
      <c r="A166" s="513"/>
      <c r="B166" s="513"/>
      <c r="C166" s="513"/>
      <c r="D166" s="513"/>
      <c r="E166" s="513"/>
      <c r="F166" s="513"/>
      <c r="G166" s="513"/>
    </row>
    <row r="167" spans="1:7" s="512" customFormat="1" x14ac:dyDescent="0.2">
      <c r="A167" s="513"/>
      <c r="B167" s="513"/>
      <c r="C167" s="513"/>
      <c r="D167" s="513"/>
      <c r="E167" s="513"/>
      <c r="F167" s="513"/>
      <c r="G167" s="513"/>
    </row>
    <row r="168" spans="1:7" s="512" customFormat="1" x14ac:dyDescent="0.2">
      <c r="A168" s="513"/>
      <c r="B168" s="513"/>
      <c r="C168" s="513"/>
      <c r="D168" s="513"/>
      <c r="E168" s="513"/>
      <c r="F168" s="513"/>
      <c r="G168" s="513"/>
    </row>
    <row r="169" spans="1:7" s="512" customFormat="1" x14ac:dyDescent="0.2">
      <c r="A169" s="513"/>
      <c r="B169" s="513"/>
      <c r="C169" s="513"/>
      <c r="D169" s="513"/>
      <c r="E169" s="513"/>
      <c r="F169" s="513"/>
      <c r="G169" s="513"/>
    </row>
    <row r="170" spans="1:7" s="512" customFormat="1" x14ac:dyDescent="0.2">
      <c r="A170" s="513"/>
      <c r="B170" s="513"/>
      <c r="C170" s="513"/>
      <c r="D170" s="513"/>
      <c r="E170" s="513"/>
      <c r="F170" s="513"/>
      <c r="G170" s="513"/>
    </row>
    <row r="171" spans="1:7" s="512" customFormat="1" x14ac:dyDescent="0.2">
      <c r="A171" s="513"/>
      <c r="B171" s="513"/>
      <c r="C171" s="513"/>
      <c r="D171" s="513"/>
      <c r="E171" s="513"/>
      <c r="F171" s="513"/>
      <c r="G171" s="513"/>
    </row>
    <row r="172" spans="1:7" s="512" customFormat="1" x14ac:dyDescent="0.2">
      <c r="A172" s="513"/>
      <c r="B172" s="513"/>
      <c r="C172" s="513"/>
      <c r="D172" s="513"/>
      <c r="E172" s="513"/>
      <c r="F172" s="513"/>
      <c r="G172" s="513"/>
    </row>
    <row r="173" spans="1:7" s="512" customFormat="1" x14ac:dyDescent="0.2">
      <c r="A173" s="513"/>
      <c r="B173" s="513"/>
      <c r="C173" s="513"/>
      <c r="D173" s="513"/>
      <c r="E173" s="513"/>
      <c r="F173" s="513"/>
      <c r="G173" s="513"/>
    </row>
    <row r="174" spans="1:7" s="512" customFormat="1" x14ac:dyDescent="0.2">
      <c r="A174" s="513"/>
      <c r="B174" s="513"/>
      <c r="C174" s="513"/>
      <c r="D174" s="513"/>
      <c r="E174" s="513"/>
      <c r="F174" s="513"/>
      <c r="G174" s="513"/>
    </row>
    <row r="175" spans="1:7" s="512" customFormat="1" x14ac:dyDescent="0.2">
      <c r="A175" s="513"/>
      <c r="B175" s="513"/>
      <c r="C175" s="513"/>
      <c r="D175" s="513"/>
      <c r="E175" s="513"/>
      <c r="F175" s="513"/>
      <c r="G175" s="513"/>
    </row>
    <row r="176" spans="1:7" s="512" customFormat="1" x14ac:dyDescent="0.2">
      <c r="A176" s="513"/>
      <c r="B176" s="513"/>
      <c r="C176" s="513"/>
      <c r="D176" s="513"/>
      <c r="E176" s="513"/>
      <c r="F176" s="513"/>
      <c r="G176" s="513"/>
    </row>
    <row r="177" spans="1:7" s="512" customFormat="1" x14ac:dyDescent="0.2">
      <c r="A177" s="513"/>
      <c r="B177" s="513"/>
      <c r="C177" s="513"/>
      <c r="D177" s="513"/>
      <c r="E177" s="513"/>
      <c r="F177" s="513"/>
      <c r="G177" s="513"/>
    </row>
    <row r="178" spans="1:7" s="512" customFormat="1" x14ac:dyDescent="0.2">
      <c r="A178" s="513"/>
      <c r="B178" s="513"/>
      <c r="C178" s="513"/>
      <c r="D178" s="513"/>
      <c r="E178" s="513"/>
      <c r="F178" s="513"/>
      <c r="G178" s="513"/>
    </row>
    <row r="179" spans="1:7" s="512" customFormat="1" x14ac:dyDescent="0.2">
      <c r="A179" s="513"/>
      <c r="B179" s="513"/>
      <c r="C179" s="513"/>
      <c r="D179" s="513"/>
      <c r="E179" s="513"/>
      <c r="F179" s="513"/>
      <c r="G179" s="513"/>
    </row>
    <row r="180" spans="1:7" s="512" customFormat="1" x14ac:dyDescent="0.2">
      <c r="A180" s="513"/>
      <c r="B180" s="513"/>
      <c r="C180" s="513"/>
      <c r="D180" s="513"/>
      <c r="E180" s="513"/>
      <c r="F180" s="513"/>
      <c r="G180" s="513"/>
    </row>
    <row r="181" spans="1:7" s="512" customFormat="1" x14ac:dyDescent="0.2">
      <c r="A181" s="513"/>
      <c r="B181" s="513"/>
      <c r="C181" s="513"/>
      <c r="D181" s="513"/>
      <c r="E181" s="513"/>
      <c r="F181" s="513"/>
      <c r="G181" s="513"/>
    </row>
    <row r="182" spans="1:7" s="512" customFormat="1" x14ac:dyDescent="0.2">
      <c r="A182" s="513"/>
      <c r="B182" s="513"/>
      <c r="C182" s="513"/>
      <c r="D182" s="513"/>
      <c r="E182" s="513"/>
      <c r="F182" s="513"/>
      <c r="G182" s="513"/>
    </row>
    <row r="183" spans="1:7" s="512" customFormat="1" x14ac:dyDescent="0.2">
      <c r="A183" s="513"/>
      <c r="B183" s="513"/>
      <c r="C183" s="513"/>
      <c r="D183" s="513"/>
      <c r="E183" s="513"/>
      <c r="F183" s="513"/>
      <c r="G183" s="513"/>
    </row>
    <row r="184" spans="1:7" s="512" customFormat="1" x14ac:dyDescent="0.2">
      <c r="A184" s="513"/>
      <c r="B184" s="513"/>
      <c r="C184" s="513"/>
      <c r="D184" s="513"/>
      <c r="E184" s="513"/>
      <c r="F184" s="513"/>
      <c r="G184" s="513"/>
    </row>
    <row r="185" spans="1:7" s="512" customFormat="1" x14ac:dyDescent="0.2">
      <c r="A185" s="513"/>
      <c r="B185" s="513"/>
      <c r="C185" s="513"/>
      <c r="D185" s="513"/>
      <c r="E185" s="513"/>
      <c r="F185" s="513"/>
      <c r="G185" s="513"/>
    </row>
    <row r="186" spans="1:7" s="512" customFormat="1" x14ac:dyDescent="0.2">
      <c r="A186" s="513"/>
      <c r="B186" s="513"/>
      <c r="C186" s="513"/>
      <c r="D186" s="513"/>
      <c r="E186" s="513"/>
      <c r="F186" s="513"/>
      <c r="G186" s="513"/>
    </row>
    <row r="187" spans="1:7" s="512" customFormat="1" x14ac:dyDescent="0.2">
      <c r="A187" s="513"/>
      <c r="B187" s="513"/>
      <c r="C187" s="513"/>
      <c r="D187" s="513"/>
      <c r="E187" s="513"/>
      <c r="F187" s="513"/>
      <c r="G187" s="513"/>
    </row>
    <row r="188" spans="1:7" s="512" customFormat="1" x14ac:dyDescent="0.2">
      <c r="A188" s="513"/>
      <c r="B188" s="513"/>
      <c r="C188" s="513"/>
      <c r="D188" s="513"/>
      <c r="E188" s="513"/>
      <c r="F188" s="513"/>
      <c r="G188" s="513"/>
    </row>
    <row r="189" spans="1:7" s="512" customFormat="1" x14ac:dyDescent="0.2">
      <c r="A189" s="513"/>
      <c r="B189" s="513"/>
      <c r="C189" s="513"/>
      <c r="D189" s="513"/>
      <c r="E189" s="513"/>
      <c r="F189" s="513"/>
      <c r="G189" s="513"/>
    </row>
    <row r="190" spans="1:7" s="512" customFormat="1" x14ac:dyDescent="0.2">
      <c r="A190" s="513"/>
      <c r="B190" s="513"/>
      <c r="C190" s="513"/>
      <c r="D190" s="513"/>
      <c r="E190" s="513"/>
      <c r="F190" s="513"/>
      <c r="G190" s="513"/>
    </row>
    <row r="191" spans="1:7" s="512" customFormat="1" x14ac:dyDescent="0.2">
      <c r="A191" s="513"/>
      <c r="B191" s="513"/>
      <c r="C191" s="513"/>
      <c r="D191" s="513"/>
      <c r="E191" s="513"/>
      <c r="F191" s="513"/>
      <c r="G191" s="513"/>
    </row>
    <row r="192" spans="1:7" s="512" customFormat="1" x14ac:dyDescent="0.2">
      <c r="A192" s="513"/>
      <c r="B192" s="513"/>
      <c r="C192" s="513"/>
      <c r="D192" s="513"/>
      <c r="E192" s="513"/>
      <c r="F192" s="513"/>
      <c r="G192" s="513"/>
    </row>
    <row r="193" spans="1:7" s="512" customFormat="1" x14ac:dyDescent="0.2">
      <c r="A193" s="513"/>
      <c r="B193" s="513"/>
      <c r="C193" s="513"/>
      <c r="D193" s="513"/>
      <c r="E193" s="513"/>
      <c r="F193" s="513"/>
      <c r="G193" s="513"/>
    </row>
    <row r="194" spans="1:7" s="512" customFormat="1" x14ac:dyDescent="0.2">
      <c r="A194" s="513"/>
      <c r="B194" s="513"/>
      <c r="C194" s="513"/>
      <c r="D194" s="513"/>
      <c r="E194" s="513"/>
      <c r="F194" s="513"/>
      <c r="G194" s="513"/>
    </row>
    <row r="195" spans="1:7" s="512" customFormat="1" x14ac:dyDescent="0.2">
      <c r="A195" s="513"/>
      <c r="B195" s="513"/>
      <c r="C195" s="513"/>
      <c r="D195" s="513"/>
      <c r="E195" s="513"/>
      <c r="F195" s="513"/>
      <c r="G195" s="513"/>
    </row>
    <row r="196" spans="1:7" s="512" customFormat="1" x14ac:dyDescent="0.2">
      <c r="A196" s="513"/>
      <c r="B196" s="513"/>
      <c r="C196" s="513"/>
      <c r="D196" s="513"/>
      <c r="E196" s="513"/>
      <c r="F196" s="513"/>
      <c r="G196" s="513"/>
    </row>
    <row r="197" spans="1:7" s="512" customFormat="1" x14ac:dyDescent="0.2">
      <c r="A197" s="513"/>
      <c r="B197" s="513"/>
      <c r="C197" s="513"/>
      <c r="D197" s="513"/>
      <c r="E197" s="513"/>
      <c r="F197" s="513"/>
      <c r="G197" s="513"/>
    </row>
    <row r="198" spans="1:7" s="512" customFormat="1" x14ac:dyDescent="0.2">
      <c r="A198" s="513"/>
      <c r="B198" s="513"/>
      <c r="C198" s="513"/>
      <c r="D198" s="513"/>
      <c r="E198" s="513"/>
      <c r="F198" s="513"/>
      <c r="G198" s="513"/>
    </row>
    <row r="199" spans="1:7" s="512" customFormat="1" x14ac:dyDescent="0.2">
      <c r="A199" s="513"/>
      <c r="B199" s="513"/>
      <c r="C199" s="513"/>
      <c r="D199" s="513"/>
      <c r="E199" s="513"/>
      <c r="F199" s="513"/>
      <c r="G199" s="513"/>
    </row>
    <row r="200" spans="1:7" s="512" customFormat="1" x14ac:dyDescent="0.2">
      <c r="A200" s="513"/>
      <c r="B200" s="513"/>
      <c r="C200" s="513"/>
      <c r="D200" s="513"/>
      <c r="E200" s="513"/>
      <c r="F200" s="513"/>
      <c r="G200" s="513"/>
    </row>
    <row r="201" spans="1:7" s="512" customFormat="1" x14ac:dyDescent="0.2">
      <c r="A201" s="513"/>
      <c r="B201" s="513"/>
      <c r="C201" s="513"/>
      <c r="D201" s="513"/>
      <c r="E201" s="513"/>
      <c r="F201" s="513"/>
      <c r="G201" s="513"/>
    </row>
    <row r="202" spans="1:7" s="512" customFormat="1" x14ac:dyDescent="0.2">
      <c r="A202" s="513"/>
      <c r="B202" s="513"/>
      <c r="C202" s="513"/>
      <c r="D202" s="513"/>
      <c r="E202" s="513"/>
      <c r="F202" s="513"/>
      <c r="G202" s="513"/>
    </row>
    <row r="203" spans="1:7" s="512" customFormat="1" x14ac:dyDescent="0.2">
      <c r="A203" s="513"/>
      <c r="B203" s="513"/>
      <c r="C203" s="513"/>
      <c r="D203" s="513"/>
      <c r="E203" s="513"/>
      <c r="F203" s="513"/>
      <c r="G203" s="513"/>
    </row>
    <row r="204" spans="1:7" s="512" customFormat="1" x14ac:dyDescent="0.2">
      <c r="A204" s="513"/>
      <c r="B204" s="513"/>
      <c r="C204" s="513"/>
      <c r="D204" s="513"/>
      <c r="E204" s="513"/>
      <c r="F204" s="513"/>
      <c r="G204" s="513"/>
    </row>
    <row r="205" spans="1:7" s="512" customFormat="1" x14ac:dyDescent="0.2">
      <c r="A205" s="513"/>
      <c r="B205" s="513"/>
      <c r="C205" s="513"/>
      <c r="D205" s="513"/>
      <c r="E205" s="513"/>
      <c r="F205" s="513"/>
      <c r="G205" s="513"/>
    </row>
    <row r="206" spans="1:7" s="512" customFormat="1" x14ac:dyDescent="0.2">
      <c r="A206" s="513"/>
      <c r="B206" s="513"/>
      <c r="C206" s="513"/>
      <c r="D206" s="513"/>
      <c r="E206" s="513"/>
      <c r="F206" s="513"/>
      <c r="G206" s="513"/>
    </row>
    <row r="207" spans="1:7" s="512" customFormat="1" x14ac:dyDescent="0.2">
      <c r="A207" s="513"/>
      <c r="B207" s="513"/>
      <c r="C207" s="513"/>
      <c r="D207" s="513"/>
      <c r="E207" s="513"/>
      <c r="F207" s="513"/>
      <c r="G207" s="513"/>
    </row>
    <row r="208" spans="1:7" s="512" customFormat="1" x14ac:dyDescent="0.2">
      <c r="A208" s="513"/>
      <c r="B208" s="513"/>
      <c r="C208" s="513"/>
      <c r="D208" s="513"/>
      <c r="E208" s="513"/>
      <c r="F208" s="513"/>
      <c r="G208" s="513"/>
    </row>
    <row r="209" spans="1:7" s="512" customFormat="1" x14ac:dyDescent="0.2">
      <c r="A209" s="513"/>
      <c r="B209" s="513"/>
      <c r="C209" s="513"/>
      <c r="D209" s="513"/>
      <c r="E209" s="513"/>
      <c r="F209" s="513"/>
      <c r="G209" s="513"/>
    </row>
    <row r="210" spans="1:7" s="512" customFormat="1" x14ac:dyDescent="0.2">
      <c r="A210" s="513"/>
      <c r="B210" s="513"/>
      <c r="C210" s="513"/>
      <c r="D210" s="513"/>
      <c r="E210" s="513"/>
      <c r="F210" s="513"/>
      <c r="G210" s="513"/>
    </row>
    <row r="211" spans="1:7" s="512" customFormat="1" x14ac:dyDescent="0.2">
      <c r="A211" s="513"/>
      <c r="B211" s="513"/>
      <c r="C211" s="513"/>
      <c r="D211" s="513"/>
      <c r="E211" s="513"/>
      <c r="F211" s="513"/>
      <c r="G211" s="513"/>
    </row>
    <row r="212" spans="1:7" s="512" customFormat="1" x14ac:dyDescent="0.2">
      <c r="A212" s="513"/>
      <c r="B212" s="513"/>
      <c r="C212" s="513"/>
      <c r="D212" s="513"/>
      <c r="E212" s="513"/>
      <c r="F212" s="513"/>
      <c r="G212" s="513"/>
    </row>
    <row r="213" spans="1:7" s="512" customFormat="1" x14ac:dyDescent="0.2">
      <c r="A213" s="513"/>
      <c r="B213" s="513"/>
      <c r="C213" s="513"/>
      <c r="D213" s="513"/>
      <c r="E213" s="513"/>
      <c r="F213" s="513"/>
      <c r="G213" s="513"/>
    </row>
    <row r="214" spans="1:7" s="512" customFormat="1" x14ac:dyDescent="0.2">
      <c r="A214" s="513"/>
      <c r="B214" s="513"/>
      <c r="C214" s="513"/>
      <c r="D214" s="513"/>
      <c r="E214" s="513"/>
      <c r="F214" s="513"/>
      <c r="G214" s="513"/>
    </row>
    <row r="215" spans="1:7" s="512" customFormat="1" x14ac:dyDescent="0.2">
      <c r="A215" s="513"/>
      <c r="B215" s="513"/>
      <c r="C215" s="513"/>
      <c r="D215" s="513"/>
      <c r="E215" s="513"/>
      <c r="F215" s="513"/>
      <c r="G215" s="513"/>
    </row>
    <row r="216" spans="1:7" s="512" customFormat="1" x14ac:dyDescent="0.2">
      <c r="A216" s="513"/>
      <c r="B216" s="513"/>
      <c r="C216" s="513"/>
      <c r="D216" s="513"/>
      <c r="E216" s="513"/>
      <c r="F216" s="513"/>
      <c r="G216" s="513"/>
    </row>
    <row r="217" spans="1:7" s="512" customFormat="1" x14ac:dyDescent="0.2">
      <c r="A217" s="513"/>
      <c r="B217" s="513"/>
      <c r="C217" s="513"/>
      <c r="D217" s="513"/>
      <c r="E217" s="513"/>
      <c r="F217" s="513"/>
      <c r="G217" s="513"/>
    </row>
    <row r="218" spans="1:7" s="512" customFormat="1" x14ac:dyDescent="0.2">
      <c r="A218" s="513"/>
      <c r="B218" s="513"/>
      <c r="C218" s="513"/>
      <c r="D218" s="513"/>
      <c r="E218" s="513"/>
      <c r="F218" s="513"/>
      <c r="G218" s="513"/>
    </row>
    <row r="219" spans="1:7" s="512" customFormat="1" x14ac:dyDescent="0.2">
      <c r="A219" s="513"/>
      <c r="B219" s="513"/>
      <c r="C219" s="513"/>
      <c r="D219" s="513"/>
      <c r="E219" s="513"/>
      <c r="F219" s="513"/>
      <c r="G219" s="513"/>
    </row>
    <row r="220" spans="1:7" s="512" customFormat="1" x14ac:dyDescent="0.2">
      <c r="A220" s="513"/>
      <c r="B220" s="513"/>
      <c r="C220" s="513"/>
      <c r="D220" s="513"/>
      <c r="E220" s="513"/>
      <c r="F220" s="513"/>
      <c r="G220" s="513"/>
    </row>
    <row r="221" spans="1:7" s="512" customFormat="1" x14ac:dyDescent="0.2">
      <c r="A221" s="513"/>
      <c r="B221" s="513"/>
      <c r="C221" s="513"/>
      <c r="D221" s="513"/>
      <c r="E221" s="513"/>
      <c r="F221" s="513"/>
      <c r="G221" s="513"/>
    </row>
    <row r="222" spans="1:7" s="512" customFormat="1" x14ac:dyDescent="0.2">
      <c r="A222" s="513"/>
      <c r="B222" s="513"/>
      <c r="C222" s="513"/>
      <c r="D222" s="513"/>
      <c r="E222" s="513"/>
      <c r="F222" s="513"/>
      <c r="G222" s="513"/>
    </row>
    <row r="223" spans="1:7" s="512" customFormat="1" x14ac:dyDescent="0.2">
      <c r="A223" s="513"/>
      <c r="B223" s="513"/>
      <c r="C223" s="513"/>
      <c r="D223" s="513"/>
      <c r="E223" s="513"/>
      <c r="F223" s="513"/>
      <c r="G223" s="513"/>
    </row>
    <row r="224" spans="1:7" s="512" customFormat="1" x14ac:dyDescent="0.2">
      <c r="A224" s="513"/>
      <c r="B224" s="513"/>
      <c r="C224" s="513"/>
      <c r="D224" s="513"/>
      <c r="E224" s="513"/>
      <c r="F224" s="513"/>
      <c r="G224" s="513"/>
    </row>
    <row r="225" spans="1:7" s="512" customFormat="1" x14ac:dyDescent="0.2">
      <c r="A225" s="513"/>
      <c r="B225" s="513"/>
      <c r="C225" s="513"/>
      <c r="D225" s="513"/>
      <c r="E225" s="513"/>
      <c r="F225" s="513"/>
      <c r="G225" s="513"/>
    </row>
    <row r="226" spans="1:7" s="512" customFormat="1" x14ac:dyDescent="0.2">
      <c r="A226" s="513"/>
      <c r="B226" s="513"/>
      <c r="C226" s="513"/>
      <c r="D226" s="513"/>
      <c r="E226" s="513"/>
      <c r="F226" s="513"/>
      <c r="G226" s="513"/>
    </row>
    <row r="227" spans="1:7" s="512" customFormat="1" x14ac:dyDescent="0.2">
      <c r="A227" s="513"/>
      <c r="B227" s="513"/>
      <c r="C227" s="513"/>
      <c r="D227" s="513"/>
      <c r="E227" s="513"/>
      <c r="F227" s="513"/>
      <c r="G227" s="513"/>
    </row>
    <row r="228" spans="1:7" s="512" customFormat="1" x14ac:dyDescent="0.2">
      <c r="A228" s="513"/>
      <c r="B228" s="513"/>
      <c r="C228" s="513"/>
      <c r="D228" s="513"/>
      <c r="E228" s="513"/>
      <c r="F228" s="513"/>
      <c r="G228" s="513"/>
    </row>
    <row r="229" spans="1:7" s="512" customFormat="1" x14ac:dyDescent="0.2">
      <c r="A229" s="513"/>
      <c r="B229" s="513"/>
      <c r="C229" s="513"/>
      <c r="D229" s="513"/>
      <c r="E229" s="513"/>
      <c r="F229" s="513"/>
      <c r="G229" s="513"/>
    </row>
    <row r="230" spans="1:7" s="512" customFormat="1" x14ac:dyDescent="0.2">
      <c r="A230" s="513"/>
      <c r="B230" s="513"/>
      <c r="C230" s="513"/>
      <c r="D230" s="513"/>
      <c r="E230" s="513"/>
      <c r="F230" s="513"/>
      <c r="G230" s="513"/>
    </row>
    <row r="231" spans="1:7" s="512" customFormat="1" x14ac:dyDescent="0.2">
      <c r="A231" s="513"/>
      <c r="B231" s="513"/>
      <c r="C231" s="513"/>
      <c r="D231" s="513"/>
      <c r="E231" s="513"/>
      <c r="F231" s="513"/>
      <c r="G231" s="513"/>
    </row>
    <row r="232" spans="1:7" s="512" customFormat="1" x14ac:dyDescent="0.2">
      <c r="A232" s="513"/>
      <c r="B232" s="513"/>
      <c r="C232" s="513"/>
      <c r="D232" s="513"/>
      <c r="E232" s="513"/>
      <c r="F232" s="513"/>
      <c r="G232" s="513"/>
    </row>
    <row r="233" spans="1:7" s="512" customFormat="1" x14ac:dyDescent="0.2">
      <c r="A233" s="513"/>
      <c r="B233" s="513"/>
      <c r="C233" s="513"/>
      <c r="D233" s="513"/>
      <c r="E233" s="513"/>
      <c r="F233" s="513"/>
      <c r="G233" s="513"/>
    </row>
    <row r="234" spans="1:7" s="512" customFormat="1" x14ac:dyDescent="0.2">
      <c r="A234" s="513"/>
      <c r="B234" s="513"/>
      <c r="C234" s="513"/>
      <c r="D234" s="513"/>
      <c r="E234" s="513"/>
      <c r="F234" s="513"/>
      <c r="G234" s="513"/>
    </row>
    <row r="235" spans="1:7" s="512" customFormat="1" x14ac:dyDescent="0.2">
      <c r="A235" s="513"/>
      <c r="B235" s="513"/>
      <c r="C235" s="513"/>
      <c r="D235" s="513"/>
      <c r="E235" s="513"/>
      <c r="F235" s="513"/>
      <c r="G235" s="513"/>
    </row>
    <row r="236" spans="1:7" s="512" customFormat="1" x14ac:dyDescent="0.2">
      <c r="A236" s="513"/>
      <c r="B236" s="513"/>
      <c r="C236" s="513"/>
      <c r="D236" s="513"/>
      <c r="E236" s="513"/>
      <c r="F236" s="513"/>
      <c r="G236" s="513"/>
    </row>
    <row r="237" spans="1:7" s="512" customFormat="1" x14ac:dyDescent="0.2">
      <c r="A237" s="513"/>
      <c r="B237" s="513"/>
      <c r="C237" s="513"/>
      <c r="D237" s="513"/>
      <c r="E237" s="513"/>
      <c r="F237" s="513"/>
      <c r="G237" s="513"/>
    </row>
    <row r="238" spans="1:7" s="512" customFormat="1" x14ac:dyDescent="0.2">
      <c r="A238" s="513"/>
      <c r="B238" s="513"/>
      <c r="C238" s="513"/>
      <c r="D238" s="513"/>
      <c r="E238" s="513"/>
      <c r="F238" s="513"/>
      <c r="G238" s="513"/>
    </row>
    <row r="239" spans="1:7" s="512" customFormat="1" x14ac:dyDescent="0.2">
      <c r="A239" s="513"/>
      <c r="B239" s="513"/>
      <c r="C239" s="513"/>
      <c r="D239" s="513"/>
      <c r="E239" s="513"/>
      <c r="F239" s="513"/>
      <c r="G239" s="513"/>
    </row>
    <row r="240" spans="1:7" s="512" customFormat="1" x14ac:dyDescent="0.2">
      <c r="A240" s="513"/>
      <c r="B240" s="513"/>
      <c r="C240" s="513"/>
      <c r="D240" s="513"/>
      <c r="E240" s="513"/>
      <c r="F240" s="513"/>
      <c r="G240" s="513"/>
    </row>
    <row r="241" spans="1:7" s="512" customFormat="1" x14ac:dyDescent="0.2">
      <c r="A241" s="513"/>
      <c r="B241" s="513"/>
      <c r="C241" s="513"/>
      <c r="D241" s="513"/>
      <c r="E241" s="513"/>
      <c r="F241" s="513"/>
      <c r="G241" s="513"/>
    </row>
    <row r="242" spans="1:7" s="512" customFormat="1" x14ac:dyDescent="0.2">
      <c r="A242" s="513"/>
      <c r="B242" s="513"/>
      <c r="C242" s="513"/>
      <c r="D242" s="513"/>
      <c r="E242" s="513"/>
      <c r="F242" s="513"/>
      <c r="G242" s="513"/>
    </row>
    <row r="243" spans="1:7" s="512" customFormat="1" x14ac:dyDescent="0.2">
      <c r="A243" s="513"/>
      <c r="B243" s="513"/>
      <c r="C243" s="513"/>
      <c r="D243" s="513"/>
      <c r="E243" s="513"/>
      <c r="F243" s="513"/>
      <c r="G243" s="513"/>
    </row>
    <row r="244" spans="1:7" s="512" customFormat="1" x14ac:dyDescent="0.2">
      <c r="A244" s="513"/>
      <c r="B244" s="513"/>
      <c r="C244" s="513"/>
      <c r="D244" s="513"/>
      <c r="E244" s="513"/>
      <c r="F244" s="513"/>
      <c r="G244" s="513"/>
    </row>
    <row r="245" spans="1:7" s="512" customFormat="1" x14ac:dyDescent="0.2">
      <c r="A245" s="513"/>
      <c r="B245" s="513"/>
      <c r="C245" s="513"/>
      <c r="D245" s="513"/>
      <c r="E245" s="513"/>
      <c r="F245" s="513"/>
      <c r="G245" s="513"/>
    </row>
    <row r="246" spans="1:7" s="512" customFormat="1" x14ac:dyDescent="0.2">
      <c r="A246" s="513"/>
      <c r="B246" s="513"/>
      <c r="C246" s="513"/>
      <c r="D246" s="513"/>
      <c r="E246" s="513"/>
      <c r="F246" s="513"/>
      <c r="G246" s="513"/>
    </row>
    <row r="247" spans="1:7" s="512" customFormat="1" x14ac:dyDescent="0.2">
      <c r="A247" s="513"/>
      <c r="B247" s="513"/>
      <c r="C247" s="513"/>
      <c r="D247" s="513"/>
      <c r="E247" s="513"/>
      <c r="F247" s="513"/>
      <c r="G247" s="513"/>
    </row>
    <row r="248" spans="1:7" s="512" customFormat="1" x14ac:dyDescent="0.2">
      <c r="A248" s="513"/>
      <c r="B248" s="513"/>
      <c r="C248" s="513"/>
      <c r="D248" s="513"/>
      <c r="E248" s="513"/>
      <c r="F248" s="513"/>
      <c r="G248" s="513"/>
    </row>
    <row r="249" spans="1:7" s="512" customFormat="1" x14ac:dyDescent="0.2">
      <c r="A249" s="513"/>
      <c r="B249" s="513"/>
      <c r="C249" s="513"/>
      <c r="D249" s="513"/>
      <c r="E249" s="513"/>
      <c r="F249" s="513"/>
      <c r="G249" s="513"/>
    </row>
    <row r="250" spans="1:7" s="512" customFormat="1" x14ac:dyDescent="0.2">
      <c r="A250" s="513"/>
      <c r="B250" s="513"/>
      <c r="C250" s="513"/>
      <c r="D250" s="513"/>
      <c r="E250" s="513"/>
      <c r="F250" s="513"/>
      <c r="G250" s="513"/>
    </row>
    <row r="251" spans="1:7" s="512" customFormat="1" x14ac:dyDescent="0.2">
      <c r="A251" s="513"/>
      <c r="B251" s="513"/>
      <c r="C251" s="513"/>
      <c r="D251" s="513"/>
      <c r="E251" s="513"/>
      <c r="F251" s="513"/>
      <c r="G251" s="513"/>
    </row>
    <row r="252" spans="1:7" s="512" customFormat="1" x14ac:dyDescent="0.2">
      <c r="A252" s="513"/>
      <c r="B252" s="513"/>
      <c r="C252" s="513"/>
      <c r="D252" s="513"/>
      <c r="E252" s="513"/>
      <c r="F252" s="513"/>
      <c r="G252" s="513"/>
    </row>
    <row r="253" spans="1:7" s="512" customFormat="1" x14ac:dyDescent="0.2">
      <c r="A253" s="513"/>
      <c r="B253" s="513"/>
      <c r="C253" s="513"/>
      <c r="D253" s="513"/>
      <c r="E253" s="513"/>
      <c r="F253" s="513"/>
      <c r="G253" s="513"/>
    </row>
    <row r="254" spans="1:7" s="512" customFormat="1" x14ac:dyDescent="0.2">
      <c r="A254" s="513"/>
      <c r="B254" s="513"/>
      <c r="C254" s="513"/>
      <c r="D254" s="513"/>
      <c r="E254" s="513"/>
      <c r="F254" s="513"/>
      <c r="G254" s="513"/>
    </row>
    <row r="255" spans="1:7" s="512" customFormat="1" x14ac:dyDescent="0.2">
      <c r="A255" s="513"/>
      <c r="B255" s="513"/>
      <c r="C255" s="513"/>
      <c r="D255" s="513"/>
      <c r="E255" s="513"/>
      <c r="F255" s="513"/>
      <c r="G255" s="513"/>
    </row>
    <row r="256" spans="1:7" s="512" customFormat="1" x14ac:dyDescent="0.2">
      <c r="A256" s="513"/>
      <c r="B256" s="513"/>
      <c r="C256" s="513"/>
      <c r="D256" s="513"/>
      <c r="E256" s="513"/>
      <c r="F256" s="513"/>
      <c r="G256" s="513"/>
    </row>
    <row r="257" spans="1:7" s="512" customFormat="1" x14ac:dyDescent="0.2">
      <c r="A257" s="513"/>
      <c r="B257" s="513"/>
      <c r="C257" s="513"/>
      <c r="D257" s="513"/>
      <c r="E257" s="513"/>
      <c r="F257" s="513"/>
      <c r="G257" s="513"/>
    </row>
    <row r="258" spans="1:7" s="512" customFormat="1" x14ac:dyDescent="0.2">
      <c r="A258" s="513"/>
      <c r="B258" s="513"/>
      <c r="C258" s="513"/>
      <c r="D258" s="513"/>
      <c r="E258" s="513"/>
      <c r="F258" s="513"/>
      <c r="G258" s="513"/>
    </row>
    <row r="259" spans="1:7" s="512" customFormat="1" x14ac:dyDescent="0.2">
      <c r="A259" s="513"/>
      <c r="B259" s="513"/>
      <c r="C259" s="513"/>
      <c r="D259" s="513"/>
      <c r="E259" s="513"/>
      <c r="F259" s="513"/>
      <c r="G259" s="513"/>
    </row>
    <row r="260" spans="1:7" s="512" customFormat="1" x14ac:dyDescent="0.2">
      <c r="A260" s="513"/>
      <c r="B260" s="513"/>
      <c r="C260" s="513"/>
      <c r="D260" s="513"/>
      <c r="E260" s="513"/>
      <c r="F260" s="513"/>
      <c r="G260" s="513"/>
    </row>
    <row r="261" spans="1:7" s="512" customFormat="1" x14ac:dyDescent="0.2">
      <c r="A261" s="513"/>
      <c r="B261" s="513"/>
      <c r="C261" s="513"/>
      <c r="D261" s="513"/>
      <c r="E261" s="513"/>
      <c r="F261" s="513"/>
      <c r="G261" s="513"/>
    </row>
    <row r="262" spans="1:7" s="512" customFormat="1" x14ac:dyDescent="0.2">
      <c r="A262" s="513"/>
      <c r="B262" s="513"/>
      <c r="C262" s="513"/>
      <c r="D262" s="513"/>
      <c r="E262" s="513"/>
      <c r="F262" s="513"/>
      <c r="G262" s="513"/>
    </row>
    <row r="263" spans="1:7" s="512" customFormat="1" x14ac:dyDescent="0.2">
      <c r="A263" s="513"/>
      <c r="B263" s="513"/>
      <c r="C263" s="513"/>
      <c r="D263" s="513"/>
      <c r="E263" s="513"/>
      <c r="F263" s="513"/>
      <c r="G263" s="513"/>
    </row>
    <row r="264" spans="1:7" s="512" customFormat="1" x14ac:dyDescent="0.2">
      <c r="A264" s="513"/>
      <c r="B264" s="513"/>
      <c r="C264" s="513"/>
      <c r="D264" s="513"/>
      <c r="E264" s="513"/>
      <c r="F264" s="513"/>
      <c r="G264" s="513"/>
    </row>
    <row r="265" spans="1:7" s="512" customFormat="1" x14ac:dyDescent="0.2">
      <c r="A265" s="513"/>
      <c r="B265" s="513"/>
      <c r="C265" s="513"/>
      <c r="D265" s="513"/>
      <c r="E265" s="513"/>
      <c r="F265" s="513"/>
      <c r="G265" s="513"/>
    </row>
    <row r="266" spans="1:7" s="512" customFormat="1" x14ac:dyDescent="0.2">
      <c r="A266" s="513"/>
      <c r="B266" s="513"/>
      <c r="C266" s="513"/>
      <c r="D266" s="513"/>
      <c r="E266" s="513"/>
      <c r="F266" s="513"/>
      <c r="G266" s="513"/>
    </row>
    <row r="267" spans="1:7" s="512" customFormat="1" x14ac:dyDescent="0.2">
      <c r="A267" s="513"/>
      <c r="B267" s="513"/>
      <c r="C267" s="513"/>
      <c r="D267" s="513"/>
      <c r="E267" s="513"/>
      <c r="F267" s="513"/>
      <c r="G267" s="513"/>
    </row>
    <row r="268" spans="1:7" s="512" customFormat="1" x14ac:dyDescent="0.2">
      <c r="A268" s="513"/>
      <c r="B268" s="513"/>
      <c r="C268" s="513"/>
      <c r="D268" s="513"/>
      <c r="E268" s="513"/>
      <c r="F268" s="513"/>
      <c r="G268" s="513"/>
    </row>
    <row r="269" spans="1:7" s="512" customFormat="1" x14ac:dyDescent="0.2">
      <c r="A269" s="513"/>
      <c r="B269" s="513"/>
      <c r="C269" s="513"/>
      <c r="D269" s="513"/>
      <c r="E269" s="513"/>
      <c r="F269" s="513"/>
      <c r="G269" s="513"/>
    </row>
    <row r="270" spans="1:7" s="512" customFormat="1" x14ac:dyDescent="0.2">
      <c r="A270" s="513"/>
      <c r="B270" s="513"/>
      <c r="C270" s="513"/>
      <c r="D270" s="513"/>
      <c r="E270" s="513"/>
      <c r="F270" s="513"/>
      <c r="G270" s="513"/>
    </row>
    <row r="271" spans="1:7" s="512" customFormat="1" x14ac:dyDescent="0.2">
      <c r="A271" s="513"/>
      <c r="B271" s="513"/>
      <c r="C271" s="513"/>
      <c r="D271" s="513"/>
      <c r="E271" s="513"/>
      <c r="F271" s="513"/>
      <c r="G271" s="513"/>
    </row>
    <row r="272" spans="1:7" s="512" customFormat="1" x14ac:dyDescent="0.2">
      <c r="A272" s="513"/>
      <c r="B272" s="513"/>
      <c r="C272" s="513"/>
      <c r="D272" s="513"/>
      <c r="E272" s="513"/>
      <c r="F272" s="513"/>
      <c r="G272" s="513"/>
    </row>
    <row r="273" spans="1:7" s="512" customFormat="1" x14ac:dyDescent="0.2">
      <c r="A273" s="513"/>
      <c r="B273" s="513"/>
      <c r="C273" s="513"/>
      <c r="D273" s="513"/>
      <c r="E273" s="513"/>
      <c r="F273" s="513"/>
      <c r="G273" s="513"/>
    </row>
    <row r="274" spans="1:7" s="512" customFormat="1" x14ac:dyDescent="0.2">
      <c r="A274" s="513"/>
      <c r="B274" s="513"/>
      <c r="C274" s="513"/>
      <c r="D274" s="513"/>
      <c r="E274" s="513"/>
      <c r="F274" s="513"/>
      <c r="G274" s="513"/>
    </row>
    <row r="275" spans="1:7" s="512" customFormat="1" x14ac:dyDescent="0.2">
      <c r="A275" s="513"/>
      <c r="B275" s="513"/>
      <c r="C275" s="513"/>
      <c r="D275" s="513"/>
      <c r="E275" s="513"/>
      <c r="F275" s="513"/>
      <c r="G275" s="513"/>
    </row>
    <row r="276" spans="1:7" s="512" customFormat="1" x14ac:dyDescent="0.2">
      <c r="A276" s="513"/>
      <c r="B276" s="513"/>
      <c r="C276" s="513"/>
      <c r="D276" s="513"/>
      <c r="E276" s="513"/>
      <c r="F276" s="513"/>
      <c r="G276" s="513"/>
    </row>
    <row r="277" spans="1:7" s="512" customFormat="1" x14ac:dyDescent="0.2">
      <c r="A277" s="513"/>
      <c r="B277" s="513"/>
      <c r="C277" s="513"/>
      <c r="D277" s="513"/>
      <c r="E277" s="513"/>
      <c r="F277" s="513"/>
      <c r="G277" s="513"/>
    </row>
    <row r="278" spans="1:7" s="512" customFormat="1" x14ac:dyDescent="0.2">
      <c r="A278" s="513"/>
      <c r="B278" s="513"/>
      <c r="C278" s="513"/>
      <c r="D278" s="513"/>
      <c r="E278" s="513"/>
      <c r="F278" s="513"/>
      <c r="G278" s="513"/>
    </row>
    <row r="279" spans="1:7" s="512" customFormat="1" x14ac:dyDescent="0.2">
      <c r="A279" s="513"/>
      <c r="B279" s="513"/>
      <c r="C279" s="513"/>
      <c r="D279" s="513"/>
      <c r="E279" s="513"/>
      <c r="F279" s="513"/>
      <c r="G279" s="513"/>
    </row>
    <row r="280" spans="1:7" s="512" customFormat="1" x14ac:dyDescent="0.2">
      <c r="A280" s="513"/>
      <c r="B280" s="513"/>
      <c r="C280" s="513"/>
      <c r="D280" s="513"/>
      <c r="E280" s="513"/>
      <c r="F280" s="513"/>
      <c r="G280" s="513"/>
    </row>
    <row r="281" spans="1:7" s="512" customFormat="1" x14ac:dyDescent="0.2">
      <c r="A281" s="513"/>
      <c r="B281" s="513"/>
      <c r="C281" s="513"/>
      <c r="D281" s="513"/>
      <c r="E281" s="513"/>
      <c r="F281" s="513"/>
      <c r="G281" s="513"/>
    </row>
    <row r="282" spans="1:7" s="512" customFormat="1" x14ac:dyDescent="0.2">
      <c r="A282" s="513"/>
      <c r="B282" s="513"/>
      <c r="C282" s="513"/>
      <c r="D282" s="513"/>
      <c r="E282" s="513"/>
      <c r="F282" s="513"/>
      <c r="G282" s="513"/>
    </row>
    <row r="283" spans="1:7" s="512" customFormat="1" x14ac:dyDescent="0.2">
      <c r="A283" s="513"/>
      <c r="B283" s="513"/>
      <c r="C283" s="513"/>
      <c r="D283" s="513"/>
      <c r="E283" s="513"/>
      <c r="F283" s="513"/>
      <c r="G283" s="513"/>
    </row>
    <row r="284" spans="1:7" s="512" customFormat="1" x14ac:dyDescent="0.2">
      <c r="A284" s="513"/>
      <c r="B284" s="513"/>
      <c r="C284" s="513"/>
      <c r="D284" s="513"/>
      <c r="E284" s="513"/>
      <c r="F284" s="513"/>
      <c r="G284" s="513"/>
    </row>
    <row r="285" spans="1:7" s="512" customFormat="1" x14ac:dyDescent="0.2">
      <c r="A285" s="513"/>
      <c r="B285" s="513"/>
      <c r="C285" s="513"/>
      <c r="D285" s="513"/>
      <c r="E285" s="513"/>
      <c r="F285" s="513"/>
      <c r="G285" s="513"/>
    </row>
    <row r="286" spans="1:7" s="512" customFormat="1" x14ac:dyDescent="0.2">
      <c r="A286" s="513"/>
      <c r="B286" s="513"/>
      <c r="C286" s="513"/>
      <c r="D286" s="513"/>
      <c r="E286" s="513"/>
      <c r="F286" s="513"/>
      <c r="G286" s="513"/>
    </row>
    <row r="287" spans="1:7" s="512" customFormat="1" x14ac:dyDescent="0.2">
      <c r="A287" s="513"/>
      <c r="B287" s="513"/>
      <c r="C287" s="513"/>
      <c r="D287" s="513"/>
      <c r="E287" s="513"/>
      <c r="F287" s="513"/>
      <c r="G287" s="513"/>
    </row>
    <row r="288" spans="1:7" s="512" customFormat="1" x14ac:dyDescent="0.2">
      <c r="A288" s="513"/>
      <c r="B288" s="513"/>
      <c r="C288" s="513"/>
      <c r="D288" s="513"/>
      <c r="E288" s="513"/>
      <c r="F288" s="513"/>
      <c r="G288" s="513"/>
    </row>
    <row r="289" spans="1:7" s="512" customFormat="1" x14ac:dyDescent="0.2">
      <c r="A289" s="513"/>
      <c r="B289" s="513"/>
      <c r="C289" s="513"/>
      <c r="D289" s="513"/>
      <c r="E289" s="513"/>
      <c r="F289" s="513"/>
      <c r="G289" s="513"/>
    </row>
    <row r="290" spans="1:7" s="512" customFormat="1" x14ac:dyDescent="0.2">
      <c r="A290" s="513"/>
      <c r="B290" s="513"/>
      <c r="C290" s="513"/>
      <c r="D290" s="513"/>
      <c r="E290" s="513"/>
      <c r="F290" s="513"/>
      <c r="G290" s="513"/>
    </row>
    <row r="291" spans="1:7" s="512" customFormat="1" x14ac:dyDescent="0.2">
      <c r="A291" s="513"/>
      <c r="B291" s="513"/>
      <c r="C291" s="513"/>
      <c r="D291" s="513"/>
      <c r="E291" s="513"/>
      <c r="F291" s="513"/>
      <c r="G291" s="513"/>
    </row>
    <row r="292" spans="1:7" s="512" customFormat="1" x14ac:dyDescent="0.2">
      <c r="A292" s="513"/>
      <c r="B292" s="513"/>
      <c r="C292" s="513"/>
      <c r="D292" s="513"/>
      <c r="E292" s="513"/>
      <c r="F292" s="513"/>
      <c r="G292" s="513"/>
    </row>
    <row r="293" spans="1:7" s="512" customFormat="1" x14ac:dyDescent="0.2">
      <c r="A293" s="513"/>
      <c r="B293" s="513"/>
      <c r="C293" s="513"/>
      <c r="D293" s="513"/>
      <c r="E293" s="513"/>
      <c r="F293" s="513"/>
      <c r="G293" s="513"/>
    </row>
    <row r="294" spans="1:7" s="512" customFormat="1" x14ac:dyDescent="0.2">
      <c r="A294" s="513"/>
      <c r="B294" s="513"/>
      <c r="C294" s="513"/>
      <c r="D294" s="513"/>
      <c r="E294" s="513"/>
      <c r="F294" s="513"/>
      <c r="G294" s="513"/>
    </row>
    <row r="295" spans="1:7" s="512" customFormat="1" x14ac:dyDescent="0.2">
      <c r="A295" s="513"/>
      <c r="B295" s="513"/>
      <c r="C295" s="513"/>
      <c r="D295" s="513"/>
      <c r="E295" s="513"/>
      <c r="F295" s="513"/>
      <c r="G295" s="513"/>
    </row>
    <row r="296" spans="1:7" s="512" customFormat="1" x14ac:dyDescent="0.2">
      <c r="A296" s="513"/>
      <c r="B296" s="513"/>
      <c r="C296" s="513"/>
      <c r="D296" s="513"/>
      <c r="E296" s="513"/>
      <c r="F296" s="513"/>
      <c r="G296" s="513"/>
    </row>
    <row r="297" spans="1:7" s="512" customFormat="1" x14ac:dyDescent="0.2">
      <c r="A297" s="513"/>
      <c r="B297" s="513"/>
      <c r="C297" s="513"/>
      <c r="D297" s="513"/>
      <c r="E297" s="513"/>
      <c r="F297" s="513"/>
      <c r="G297" s="513"/>
    </row>
    <row r="298" spans="1:7" s="512" customFormat="1" x14ac:dyDescent="0.2">
      <c r="A298" s="513"/>
      <c r="B298" s="513"/>
      <c r="C298" s="513"/>
      <c r="D298" s="513"/>
      <c r="E298" s="513"/>
      <c r="F298" s="513"/>
      <c r="G298" s="513"/>
    </row>
    <row r="299" spans="1:7" s="512" customFormat="1" x14ac:dyDescent="0.2">
      <c r="A299" s="513"/>
      <c r="B299" s="513"/>
      <c r="C299" s="513"/>
      <c r="D299" s="513"/>
      <c r="E299" s="513"/>
      <c r="F299" s="513"/>
      <c r="G299" s="513"/>
    </row>
    <row r="300" spans="1:7" s="512" customFormat="1" x14ac:dyDescent="0.2">
      <c r="A300" s="513"/>
      <c r="B300" s="513"/>
      <c r="C300" s="513"/>
      <c r="D300" s="513"/>
      <c r="E300" s="513"/>
      <c r="F300" s="513"/>
      <c r="G300" s="513"/>
    </row>
    <row r="301" spans="1:7" s="512" customFormat="1" x14ac:dyDescent="0.2">
      <c r="A301" s="513"/>
      <c r="B301" s="513"/>
      <c r="C301" s="513"/>
      <c r="D301" s="513"/>
      <c r="E301" s="513"/>
      <c r="F301" s="513"/>
      <c r="G301" s="513"/>
    </row>
    <row r="302" spans="1:7" s="512" customFormat="1" x14ac:dyDescent="0.2">
      <c r="A302" s="513"/>
      <c r="B302" s="513"/>
      <c r="C302" s="513"/>
      <c r="D302" s="513"/>
      <c r="E302" s="513"/>
      <c r="F302" s="513"/>
      <c r="G302" s="513"/>
    </row>
    <row r="303" spans="1:7" s="512" customFormat="1" x14ac:dyDescent="0.2">
      <c r="A303" s="513"/>
      <c r="B303" s="513"/>
      <c r="C303" s="513"/>
      <c r="D303" s="513"/>
      <c r="E303" s="513"/>
      <c r="F303" s="513"/>
      <c r="G303" s="513"/>
    </row>
    <row r="304" spans="1:7" s="512" customFormat="1" x14ac:dyDescent="0.2">
      <c r="A304" s="513"/>
      <c r="B304" s="513"/>
      <c r="C304" s="513"/>
      <c r="D304" s="513"/>
      <c r="E304" s="513"/>
      <c r="F304" s="513"/>
      <c r="G304" s="513"/>
    </row>
    <row r="305" spans="1:7" s="512" customFormat="1" x14ac:dyDescent="0.2">
      <c r="A305" s="513"/>
      <c r="B305" s="513"/>
      <c r="C305" s="513"/>
      <c r="D305" s="513"/>
      <c r="E305" s="513"/>
      <c r="F305" s="513"/>
      <c r="G305" s="513"/>
    </row>
    <row r="306" spans="1:7" s="512" customFormat="1" x14ac:dyDescent="0.2">
      <c r="A306" s="513"/>
      <c r="B306" s="513"/>
      <c r="C306" s="513"/>
      <c r="D306" s="513"/>
      <c r="E306" s="513"/>
      <c r="F306" s="513"/>
      <c r="G306" s="513"/>
    </row>
    <row r="307" spans="1:7" s="512" customFormat="1" x14ac:dyDescent="0.2">
      <c r="A307" s="513"/>
      <c r="B307" s="513"/>
      <c r="C307" s="513"/>
      <c r="D307" s="513"/>
      <c r="E307" s="513"/>
      <c r="F307" s="513"/>
      <c r="G307" s="513"/>
    </row>
    <row r="308" spans="1:7" s="512" customFormat="1" x14ac:dyDescent="0.2">
      <c r="A308" s="513"/>
      <c r="B308" s="513"/>
      <c r="C308" s="513"/>
      <c r="D308" s="513"/>
      <c r="E308" s="513"/>
      <c r="F308" s="513"/>
      <c r="G308" s="513"/>
    </row>
    <row r="309" spans="1:7" s="512" customFormat="1" x14ac:dyDescent="0.2">
      <c r="A309" s="513"/>
      <c r="B309" s="513"/>
      <c r="C309" s="513"/>
      <c r="D309" s="513"/>
      <c r="E309" s="513"/>
      <c r="F309" s="513"/>
      <c r="G309" s="513"/>
    </row>
    <row r="310" spans="1:7" s="512" customFormat="1" x14ac:dyDescent="0.2">
      <c r="A310" s="513"/>
      <c r="B310" s="513"/>
      <c r="C310" s="513"/>
      <c r="D310" s="513"/>
      <c r="E310" s="513"/>
      <c r="F310" s="513"/>
      <c r="G310" s="513"/>
    </row>
    <row r="311" spans="1:7" s="512" customFormat="1" x14ac:dyDescent="0.2">
      <c r="A311" s="513"/>
      <c r="B311" s="513"/>
      <c r="C311" s="513"/>
      <c r="D311" s="513"/>
      <c r="E311" s="513"/>
      <c r="F311" s="513"/>
      <c r="G311" s="513"/>
    </row>
    <row r="312" spans="1:7" s="512" customFormat="1" x14ac:dyDescent="0.2">
      <c r="A312" s="513"/>
      <c r="B312" s="513"/>
      <c r="C312" s="513"/>
      <c r="D312" s="513"/>
      <c r="E312" s="513"/>
      <c r="F312" s="513"/>
      <c r="G312" s="513"/>
    </row>
    <row r="313" spans="1:7" s="512" customFormat="1" x14ac:dyDescent="0.2">
      <c r="A313" s="513"/>
      <c r="B313" s="513"/>
      <c r="C313" s="513"/>
      <c r="D313" s="513"/>
      <c r="E313" s="513"/>
      <c r="F313" s="513"/>
      <c r="G313" s="513"/>
    </row>
    <row r="314" spans="1:7" s="512" customFormat="1" x14ac:dyDescent="0.2">
      <c r="A314" s="513"/>
      <c r="B314" s="513"/>
      <c r="C314" s="513"/>
      <c r="D314" s="513"/>
      <c r="E314" s="513"/>
      <c r="F314" s="513"/>
      <c r="G314" s="513"/>
    </row>
    <row r="315" spans="1:7" s="512" customFormat="1" x14ac:dyDescent="0.2">
      <c r="A315" s="513"/>
      <c r="B315" s="513"/>
      <c r="C315" s="513"/>
      <c r="D315" s="513"/>
      <c r="E315" s="513"/>
      <c r="F315" s="513"/>
      <c r="G315" s="513"/>
    </row>
    <row r="316" spans="1:7" s="512" customFormat="1" x14ac:dyDescent="0.2">
      <c r="A316" s="513"/>
      <c r="B316" s="513"/>
      <c r="C316" s="513"/>
      <c r="D316" s="513"/>
      <c r="E316" s="513"/>
      <c r="F316" s="513"/>
      <c r="G316" s="513"/>
    </row>
    <row r="317" spans="1:7" s="512" customFormat="1" x14ac:dyDescent="0.2">
      <c r="A317" s="513"/>
      <c r="B317" s="513"/>
      <c r="C317" s="513"/>
      <c r="D317" s="513"/>
      <c r="E317" s="513"/>
      <c r="F317" s="513"/>
      <c r="G317" s="513"/>
    </row>
    <row r="318" spans="1:7" s="512" customFormat="1" x14ac:dyDescent="0.2">
      <c r="A318" s="513"/>
      <c r="B318" s="513"/>
      <c r="C318" s="513"/>
      <c r="D318" s="513"/>
      <c r="E318" s="513"/>
      <c r="F318" s="513"/>
      <c r="G318" s="513"/>
    </row>
    <row r="319" spans="1:7" s="512" customFormat="1" x14ac:dyDescent="0.2">
      <c r="A319" s="513"/>
      <c r="B319" s="513"/>
      <c r="C319" s="513"/>
      <c r="D319" s="513"/>
      <c r="E319" s="513"/>
      <c r="F319" s="513"/>
      <c r="G319" s="513"/>
    </row>
    <row r="320" spans="1:7" s="512" customFormat="1" x14ac:dyDescent="0.2">
      <c r="A320" s="513"/>
      <c r="B320" s="513"/>
      <c r="C320" s="513"/>
      <c r="D320" s="513"/>
      <c r="E320" s="513"/>
      <c r="F320" s="513"/>
      <c r="G320" s="513"/>
    </row>
    <row r="321" spans="1:7" s="512" customFormat="1" x14ac:dyDescent="0.2">
      <c r="A321" s="513"/>
      <c r="B321" s="513"/>
      <c r="C321" s="513"/>
      <c r="D321" s="513"/>
      <c r="E321" s="513"/>
      <c r="F321" s="513"/>
      <c r="G321" s="513"/>
    </row>
    <row r="322" spans="1:7" s="512" customFormat="1" x14ac:dyDescent="0.2">
      <c r="A322" s="513"/>
      <c r="B322" s="513"/>
      <c r="C322" s="513"/>
      <c r="D322" s="513"/>
      <c r="E322" s="513"/>
      <c r="F322" s="513"/>
      <c r="G322" s="513"/>
    </row>
    <row r="323" spans="1:7" s="512" customFormat="1" x14ac:dyDescent="0.2">
      <c r="A323" s="513"/>
      <c r="B323" s="513"/>
      <c r="C323" s="513"/>
      <c r="D323" s="513"/>
      <c r="E323" s="513"/>
      <c r="F323" s="513"/>
      <c r="G323" s="513"/>
    </row>
    <row r="324" spans="1:7" s="512" customFormat="1" x14ac:dyDescent="0.2">
      <c r="A324" s="513"/>
      <c r="B324" s="513"/>
      <c r="C324" s="513"/>
      <c r="D324" s="513"/>
      <c r="E324" s="513"/>
      <c r="F324" s="513"/>
      <c r="G324" s="513"/>
    </row>
    <row r="325" spans="1:7" s="512" customFormat="1" x14ac:dyDescent="0.2">
      <c r="A325" s="513"/>
      <c r="B325" s="513"/>
      <c r="C325" s="513"/>
      <c r="D325" s="513"/>
      <c r="E325" s="513"/>
      <c r="F325" s="513"/>
      <c r="G325" s="513"/>
    </row>
    <row r="326" spans="1:7" s="512" customFormat="1" x14ac:dyDescent="0.2">
      <c r="A326" s="513"/>
      <c r="B326" s="513"/>
      <c r="C326" s="513"/>
      <c r="D326" s="513"/>
      <c r="E326" s="513"/>
      <c r="F326" s="513"/>
      <c r="G326" s="513"/>
    </row>
    <row r="327" spans="1:7" s="512" customFormat="1" x14ac:dyDescent="0.2">
      <c r="A327" s="513"/>
      <c r="B327" s="513"/>
      <c r="C327" s="513"/>
      <c r="D327" s="513"/>
      <c r="E327" s="513"/>
      <c r="F327" s="513"/>
      <c r="G327" s="513"/>
    </row>
    <row r="328" spans="1:7" s="512" customFormat="1" x14ac:dyDescent="0.2">
      <c r="A328" s="513"/>
      <c r="B328" s="513"/>
      <c r="C328" s="513"/>
      <c r="D328" s="513"/>
      <c r="E328" s="513"/>
      <c r="F328" s="513"/>
      <c r="G328" s="513"/>
    </row>
    <row r="329" spans="1:7" s="512" customFormat="1" x14ac:dyDescent="0.2">
      <c r="A329" s="513"/>
      <c r="B329" s="513"/>
      <c r="C329" s="513"/>
      <c r="D329" s="513"/>
      <c r="E329" s="513"/>
      <c r="F329" s="513"/>
      <c r="G329" s="513"/>
    </row>
    <row r="330" spans="1:7" s="512" customFormat="1" x14ac:dyDescent="0.2">
      <c r="A330" s="513"/>
      <c r="B330" s="513"/>
      <c r="C330" s="513"/>
      <c r="D330" s="513"/>
      <c r="E330" s="513"/>
      <c r="F330" s="513"/>
      <c r="G330" s="513"/>
    </row>
    <row r="331" spans="1:7" s="512" customFormat="1" x14ac:dyDescent="0.2">
      <c r="A331" s="513"/>
      <c r="B331" s="513"/>
      <c r="C331" s="513"/>
      <c r="D331" s="513"/>
      <c r="E331" s="513"/>
      <c r="F331" s="513"/>
      <c r="G331" s="513"/>
    </row>
    <row r="332" spans="1:7" s="512" customFormat="1" x14ac:dyDescent="0.2">
      <c r="A332" s="513"/>
      <c r="B332" s="513"/>
      <c r="C332" s="513"/>
      <c r="D332" s="513"/>
      <c r="E332" s="513"/>
      <c r="F332" s="513"/>
      <c r="G332" s="513"/>
    </row>
    <row r="333" spans="1:7" s="512" customFormat="1" x14ac:dyDescent="0.2">
      <c r="A333" s="513"/>
      <c r="B333" s="513"/>
      <c r="C333" s="513"/>
      <c r="D333" s="513"/>
      <c r="E333" s="513"/>
      <c r="F333" s="513"/>
      <c r="G333" s="513"/>
    </row>
    <row r="334" spans="1:7" s="512" customFormat="1" x14ac:dyDescent="0.2">
      <c r="A334" s="513"/>
      <c r="B334" s="513"/>
      <c r="C334" s="513"/>
      <c r="D334" s="513"/>
      <c r="E334" s="513"/>
      <c r="F334" s="513"/>
      <c r="G334" s="513"/>
    </row>
    <row r="335" spans="1:7" s="512" customFormat="1" x14ac:dyDescent="0.2">
      <c r="A335" s="513"/>
      <c r="B335" s="513"/>
      <c r="C335" s="513"/>
      <c r="D335" s="513"/>
      <c r="E335" s="513"/>
      <c r="F335" s="513"/>
      <c r="G335" s="513"/>
    </row>
    <row r="336" spans="1:7" s="512" customFormat="1" x14ac:dyDescent="0.2">
      <c r="A336" s="513"/>
      <c r="B336" s="513"/>
      <c r="C336" s="513"/>
      <c r="D336" s="513"/>
      <c r="E336" s="513"/>
      <c r="F336" s="513"/>
      <c r="G336" s="513"/>
    </row>
    <row r="337" spans="1:7" s="512" customFormat="1" x14ac:dyDescent="0.2">
      <c r="A337" s="513"/>
      <c r="B337" s="513"/>
      <c r="C337" s="513"/>
      <c r="D337" s="513"/>
      <c r="E337" s="513"/>
      <c r="F337" s="513"/>
      <c r="G337" s="513"/>
    </row>
    <row r="338" spans="1:7" s="512" customFormat="1" x14ac:dyDescent="0.2">
      <c r="A338" s="513"/>
      <c r="B338" s="513"/>
      <c r="C338" s="513"/>
      <c r="D338" s="513"/>
      <c r="E338" s="513"/>
      <c r="F338" s="513"/>
      <c r="G338" s="513"/>
    </row>
    <row r="339" spans="1:7" s="512" customFormat="1" x14ac:dyDescent="0.2">
      <c r="A339" s="513"/>
      <c r="B339" s="513"/>
      <c r="C339" s="513"/>
      <c r="D339" s="513"/>
      <c r="E339" s="513"/>
      <c r="F339" s="513"/>
      <c r="G339" s="513"/>
    </row>
    <row r="340" spans="1:7" s="512" customFormat="1" x14ac:dyDescent="0.2">
      <c r="A340" s="513"/>
      <c r="B340" s="513"/>
      <c r="C340" s="513"/>
      <c r="D340" s="513"/>
      <c r="E340" s="513"/>
      <c r="F340" s="513"/>
      <c r="G340" s="513"/>
    </row>
    <row r="341" spans="1:7" s="512" customFormat="1" x14ac:dyDescent="0.2">
      <c r="A341" s="513"/>
      <c r="B341" s="513"/>
      <c r="C341" s="513"/>
      <c r="D341" s="513"/>
      <c r="E341" s="513"/>
      <c r="F341" s="513"/>
      <c r="G341" s="513"/>
    </row>
    <row r="342" spans="1:7" s="512" customFormat="1" x14ac:dyDescent="0.2">
      <c r="A342" s="513"/>
      <c r="B342" s="513"/>
      <c r="C342" s="513"/>
      <c r="D342" s="513"/>
      <c r="E342" s="513"/>
      <c r="F342" s="513"/>
      <c r="G342" s="513"/>
    </row>
    <row r="343" spans="1:7" s="512" customFormat="1" x14ac:dyDescent="0.2">
      <c r="A343" s="513"/>
      <c r="B343" s="513"/>
      <c r="C343" s="513"/>
      <c r="D343" s="513"/>
      <c r="E343" s="513"/>
      <c r="F343" s="513"/>
      <c r="G343" s="513"/>
    </row>
    <row r="344" spans="1:7" s="512" customFormat="1" x14ac:dyDescent="0.2">
      <c r="A344" s="513"/>
      <c r="B344" s="513"/>
      <c r="C344" s="513"/>
      <c r="D344" s="513"/>
      <c r="E344" s="513"/>
      <c r="F344" s="513"/>
      <c r="G344" s="513"/>
    </row>
    <row r="345" spans="1:7" s="512" customFormat="1" x14ac:dyDescent="0.2">
      <c r="A345" s="513"/>
      <c r="B345" s="513"/>
      <c r="C345" s="513"/>
      <c r="D345" s="513"/>
      <c r="E345" s="513"/>
      <c r="F345" s="513"/>
      <c r="G345" s="513"/>
    </row>
    <row r="346" spans="1:7" s="512" customFormat="1" x14ac:dyDescent="0.2">
      <c r="A346" s="513"/>
      <c r="B346" s="513"/>
      <c r="C346" s="513"/>
      <c r="D346" s="513"/>
      <c r="E346" s="513"/>
      <c r="F346" s="513"/>
      <c r="G346" s="513"/>
    </row>
    <row r="347" spans="1:7" s="512" customFormat="1" x14ac:dyDescent="0.2">
      <c r="A347" s="513"/>
      <c r="B347" s="513"/>
      <c r="C347" s="513"/>
      <c r="D347" s="513"/>
      <c r="E347" s="513"/>
      <c r="F347" s="513"/>
      <c r="G347" s="513"/>
    </row>
    <row r="348" spans="1:7" s="512" customFormat="1" x14ac:dyDescent="0.2">
      <c r="A348" s="513"/>
      <c r="B348" s="513"/>
      <c r="C348" s="513"/>
      <c r="D348" s="513"/>
      <c r="E348" s="513"/>
      <c r="F348" s="513"/>
      <c r="G348" s="513"/>
    </row>
    <row r="349" spans="1:7" s="512" customFormat="1" x14ac:dyDescent="0.2">
      <c r="A349" s="513"/>
      <c r="B349" s="513"/>
      <c r="C349" s="513"/>
      <c r="D349" s="513"/>
      <c r="E349" s="513"/>
      <c r="F349" s="513"/>
      <c r="G349" s="513"/>
    </row>
    <row r="350" spans="1:7" s="512" customFormat="1" x14ac:dyDescent="0.2">
      <c r="A350" s="513"/>
      <c r="B350" s="513"/>
      <c r="C350" s="513"/>
      <c r="D350" s="513"/>
      <c r="E350" s="513"/>
      <c r="F350" s="513"/>
      <c r="G350" s="513"/>
    </row>
    <row r="351" spans="1:7" s="512" customFormat="1" x14ac:dyDescent="0.2">
      <c r="A351" s="513"/>
      <c r="B351" s="513"/>
      <c r="C351" s="513"/>
      <c r="D351" s="513"/>
      <c r="E351" s="513"/>
      <c r="F351" s="513"/>
      <c r="G351" s="513"/>
    </row>
    <row r="352" spans="1:7" s="512" customFormat="1" x14ac:dyDescent="0.2">
      <c r="A352" s="513"/>
      <c r="B352" s="513"/>
      <c r="C352" s="513"/>
      <c r="D352" s="513"/>
      <c r="E352" s="513"/>
      <c r="F352" s="513"/>
      <c r="G352" s="513"/>
    </row>
    <row r="353" spans="1:7" s="512" customFormat="1" x14ac:dyDescent="0.2">
      <c r="A353" s="513"/>
      <c r="B353" s="513"/>
      <c r="C353" s="513"/>
      <c r="D353" s="513"/>
      <c r="E353" s="513"/>
      <c r="F353" s="513"/>
      <c r="G353" s="513"/>
    </row>
    <row r="354" spans="1:7" s="512" customFormat="1" x14ac:dyDescent="0.2">
      <c r="A354" s="513"/>
      <c r="B354" s="513"/>
      <c r="C354" s="513"/>
      <c r="D354" s="513"/>
      <c r="E354" s="513"/>
      <c r="F354" s="513"/>
      <c r="G354" s="513"/>
    </row>
    <row r="355" spans="1:7" s="512" customFormat="1" x14ac:dyDescent="0.2">
      <c r="A355" s="513"/>
      <c r="B355" s="513"/>
      <c r="C355" s="513"/>
      <c r="D355" s="513"/>
      <c r="E355" s="513"/>
      <c r="F355" s="513"/>
      <c r="G355" s="513"/>
    </row>
    <row r="356" spans="1:7" s="512" customFormat="1" x14ac:dyDescent="0.2">
      <c r="A356" s="513"/>
      <c r="B356" s="513"/>
      <c r="C356" s="513"/>
      <c r="D356" s="513"/>
      <c r="E356" s="513"/>
      <c r="F356" s="513"/>
      <c r="G356" s="513"/>
    </row>
    <row r="357" spans="1:7" s="512" customFormat="1" x14ac:dyDescent="0.2">
      <c r="A357" s="513"/>
      <c r="B357" s="513"/>
      <c r="C357" s="513"/>
      <c r="D357" s="513"/>
      <c r="E357" s="513"/>
      <c r="F357" s="513"/>
      <c r="G357" s="513"/>
    </row>
    <row r="358" spans="1:7" s="512" customFormat="1" x14ac:dyDescent="0.2">
      <c r="A358" s="513"/>
      <c r="B358" s="513"/>
      <c r="C358" s="513"/>
      <c r="D358" s="513"/>
      <c r="E358" s="513"/>
      <c r="F358" s="513"/>
      <c r="G358" s="513"/>
    </row>
    <row r="359" spans="1:7" s="512" customFormat="1" x14ac:dyDescent="0.2">
      <c r="A359" s="513"/>
      <c r="B359" s="513"/>
      <c r="C359" s="513"/>
      <c r="D359" s="513"/>
      <c r="E359" s="513"/>
      <c r="F359" s="513"/>
      <c r="G359" s="513"/>
    </row>
    <row r="360" spans="1:7" s="512" customFormat="1" x14ac:dyDescent="0.2">
      <c r="A360" s="513"/>
      <c r="B360" s="513"/>
      <c r="C360" s="513"/>
      <c r="D360" s="513"/>
      <c r="E360" s="513"/>
      <c r="F360" s="513"/>
      <c r="G360" s="513"/>
    </row>
    <row r="361" spans="1:7" s="512" customFormat="1" x14ac:dyDescent="0.2">
      <c r="A361" s="513"/>
      <c r="B361" s="513"/>
      <c r="C361" s="513"/>
      <c r="D361" s="513"/>
      <c r="E361" s="513"/>
      <c r="F361" s="513"/>
      <c r="G361" s="513"/>
    </row>
    <row r="362" spans="1:7" s="512" customFormat="1" x14ac:dyDescent="0.2">
      <c r="A362" s="513"/>
      <c r="B362" s="513"/>
      <c r="C362" s="513"/>
      <c r="D362" s="513"/>
      <c r="E362" s="513"/>
      <c r="F362" s="513"/>
      <c r="G362" s="513"/>
    </row>
    <row r="363" spans="1:7" s="512" customFormat="1" x14ac:dyDescent="0.2">
      <c r="A363" s="513"/>
      <c r="B363" s="513"/>
      <c r="C363" s="513"/>
      <c r="D363" s="513"/>
      <c r="E363" s="513"/>
      <c r="F363" s="513"/>
      <c r="G363" s="513"/>
    </row>
    <row r="364" spans="1:7" s="512" customFormat="1" x14ac:dyDescent="0.2">
      <c r="A364" s="513"/>
      <c r="B364" s="513"/>
      <c r="C364" s="513"/>
      <c r="D364" s="513"/>
      <c r="E364" s="513"/>
      <c r="F364" s="513"/>
      <c r="G364" s="513"/>
    </row>
    <row r="365" spans="1:7" s="512" customFormat="1" x14ac:dyDescent="0.2">
      <c r="A365" s="513"/>
      <c r="B365" s="513"/>
      <c r="C365" s="513"/>
      <c r="D365" s="513"/>
      <c r="E365" s="513"/>
      <c r="F365" s="513"/>
      <c r="G365" s="513"/>
    </row>
    <row r="366" spans="1:7" s="512" customFormat="1" x14ac:dyDescent="0.2">
      <c r="A366" s="513"/>
      <c r="B366" s="513"/>
      <c r="C366" s="513"/>
      <c r="D366" s="513"/>
      <c r="E366" s="513"/>
      <c r="F366" s="513"/>
      <c r="G366" s="513"/>
    </row>
    <row r="367" spans="1:7" s="512" customFormat="1" x14ac:dyDescent="0.2">
      <c r="A367" s="513"/>
      <c r="B367" s="513"/>
      <c r="C367" s="513"/>
      <c r="D367" s="513"/>
      <c r="E367" s="513"/>
      <c r="F367" s="513"/>
      <c r="G367" s="513"/>
    </row>
    <row r="368" spans="1:7" s="512" customFormat="1" x14ac:dyDescent="0.2">
      <c r="A368" s="513"/>
      <c r="B368" s="513"/>
      <c r="C368" s="513"/>
      <c r="D368" s="513"/>
      <c r="E368" s="513"/>
      <c r="F368" s="513"/>
      <c r="G368" s="513"/>
    </row>
    <row r="369" spans="1:7" s="512" customFormat="1" x14ac:dyDescent="0.2">
      <c r="A369" s="513"/>
      <c r="B369" s="513"/>
      <c r="C369" s="513"/>
      <c r="D369" s="513"/>
      <c r="E369" s="513"/>
      <c r="F369" s="513"/>
      <c r="G369" s="513"/>
    </row>
    <row r="370" spans="1:7" s="512" customFormat="1" x14ac:dyDescent="0.2">
      <c r="A370" s="513"/>
      <c r="B370" s="513"/>
      <c r="C370" s="513"/>
      <c r="D370" s="513"/>
      <c r="E370" s="513"/>
      <c r="F370" s="513"/>
      <c r="G370" s="513"/>
    </row>
    <row r="371" spans="1:7" s="512" customFormat="1" x14ac:dyDescent="0.2">
      <c r="A371" s="513"/>
      <c r="B371" s="513"/>
      <c r="C371" s="513"/>
      <c r="D371" s="513"/>
      <c r="E371" s="513"/>
      <c r="F371" s="513"/>
      <c r="G371" s="513"/>
    </row>
    <row r="372" spans="1:7" s="512" customFormat="1" x14ac:dyDescent="0.2">
      <c r="A372" s="513"/>
      <c r="B372" s="513"/>
      <c r="C372" s="513"/>
      <c r="D372" s="513"/>
      <c r="E372" s="513"/>
      <c r="F372" s="513"/>
      <c r="G372" s="513"/>
    </row>
    <row r="373" spans="1:7" s="512" customFormat="1" x14ac:dyDescent="0.2">
      <c r="A373" s="513"/>
      <c r="B373" s="513"/>
      <c r="C373" s="513"/>
      <c r="D373" s="513"/>
      <c r="E373" s="513"/>
      <c r="F373" s="513"/>
      <c r="G373" s="513"/>
    </row>
    <row r="374" spans="1:7" s="512" customFormat="1" x14ac:dyDescent="0.2">
      <c r="A374" s="513"/>
      <c r="B374" s="513"/>
      <c r="C374" s="513"/>
      <c r="D374" s="513"/>
      <c r="E374" s="513"/>
      <c r="F374" s="513"/>
      <c r="G374" s="513"/>
    </row>
    <row r="375" spans="1:7" s="512" customFormat="1" x14ac:dyDescent="0.2">
      <c r="A375" s="513"/>
      <c r="B375" s="513"/>
      <c r="C375" s="513"/>
      <c r="D375" s="513"/>
      <c r="E375" s="513"/>
      <c r="F375" s="513"/>
      <c r="G375" s="513"/>
    </row>
    <row r="376" spans="1:7" s="512" customFormat="1" x14ac:dyDescent="0.2">
      <c r="A376" s="513"/>
      <c r="B376" s="513"/>
      <c r="C376" s="513"/>
      <c r="D376" s="513"/>
      <c r="E376" s="513"/>
      <c r="F376" s="513"/>
      <c r="G376" s="513"/>
    </row>
    <row r="377" spans="1:7" s="512" customFormat="1" x14ac:dyDescent="0.2">
      <c r="A377" s="513"/>
      <c r="B377" s="513"/>
      <c r="C377" s="513"/>
      <c r="D377" s="513"/>
      <c r="E377" s="513"/>
      <c r="F377" s="513"/>
      <c r="G377" s="513"/>
    </row>
    <row r="378" spans="1:7" s="512" customFormat="1" x14ac:dyDescent="0.2">
      <c r="A378" s="513"/>
      <c r="B378" s="513"/>
      <c r="C378" s="513"/>
      <c r="D378" s="513"/>
      <c r="E378" s="513"/>
      <c r="F378" s="513"/>
      <c r="G378" s="513"/>
    </row>
    <row r="379" spans="1:7" s="512" customFormat="1" x14ac:dyDescent="0.2">
      <c r="A379" s="513"/>
      <c r="B379" s="513"/>
      <c r="C379" s="513"/>
      <c r="D379" s="513"/>
      <c r="E379" s="513"/>
      <c r="F379" s="513"/>
      <c r="G379" s="513"/>
    </row>
    <row r="380" spans="1:7" s="512" customFormat="1" x14ac:dyDescent="0.2">
      <c r="A380" s="513"/>
      <c r="B380" s="513"/>
      <c r="C380" s="513"/>
      <c r="D380" s="513"/>
      <c r="E380" s="513"/>
      <c r="F380" s="513"/>
      <c r="G380" s="513"/>
    </row>
    <row r="381" spans="1:7" s="512" customFormat="1" x14ac:dyDescent="0.2">
      <c r="A381" s="513"/>
      <c r="B381" s="513"/>
      <c r="C381" s="513"/>
      <c r="D381" s="513"/>
      <c r="E381" s="513"/>
      <c r="F381" s="513"/>
      <c r="G381" s="513"/>
    </row>
    <row r="382" spans="1:7" s="512" customFormat="1" x14ac:dyDescent="0.2">
      <c r="A382" s="513"/>
      <c r="B382" s="513"/>
      <c r="C382" s="513"/>
      <c r="D382" s="513"/>
      <c r="E382" s="513"/>
      <c r="F382" s="513"/>
      <c r="G382" s="513"/>
    </row>
    <row r="383" spans="1:7" s="512" customFormat="1" x14ac:dyDescent="0.2">
      <c r="A383" s="513"/>
      <c r="B383" s="513"/>
      <c r="C383" s="513"/>
      <c r="D383" s="513"/>
      <c r="E383" s="513"/>
      <c r="F383" s="513"/>
      <c r="G383" s="513"/>
    </row>
    <row r="384" spans="1:7" s="512" customFormat="1" x14ac:dyDescent="0.2">
      <c r="A384" s="513"/>
      <c r="B384" s="513"/>
      <c r="C384" s="513"/>
      <c r="D384" s="513"/>
      <c r="E384" s="513"/>
      <c r="F384" s="513"/>
      <c r="G384" s="513"/>
    </row>
    <row r="385" spans="1:7" s="512" customFormat="1" x14ac:dyDescent="0.2">
      <c r="A385" s="513"/>
      <c r="B385" s="513"/>
      <c r="C385" s="513"/>
      <c r="D385" s="513"/>
      <c r="E385" s="513"/>
      <c r="F385" s="513"/>
      <c r="G385" s="513"/>
    </row>
    <row r="386" spans="1:7" s="512" customFormat="1" x14ac:dyDescent="0.2">
      <c r="A386" s="513"/>
      <c r="B386" s="513"/>
      <c r="C386" s="513"/>
      <c r="D386" s="513"/>
      <c r="E386" s="513"/>
      <c r="F386" s="513"/>
      <c r="G386" s="513"/>
    </row>
    <row r="387" spans="1:7" s="512" customFormat="1" x14ac:dyDescent="0.2">
      <c r="A387" s="513"/>
      <c r="B387" s="513"/>
      <c r="C387" s="513"/>
      <c r="D387" s="513"/>
      <c r="E387" s="513"/>
      <c r="F387" s="513"/>
      <c r="G387" s="513"/>
    </row>
    <row r="388" spans="1:7" s="512" customFormat="1" x14ac:dyDescent="0.2">
      <c r="A388" s="513"/>
      <c r="B388" s="513"/>
      <c r="C388" s="513"/>
      <c r="D388" s="513"/>
      <c r="E388" s="513"/>
      <c r="F388" s="513"/>
      <c r="G388" s="513"/>
    </row>
    <row r="389" spans="1:7" s="512" customFormat="1" x14ac:dyDescent="0.2">
      <c r="A389" s="513"/>
      <c r="B389" s="513"/>
      <c r="C389" s="513"/>
      <c r="D389" s="513"/>
      <c r="E389" s="513"/>
      <c r="F389" s="513"/>
      <c r="G389" s="513"/>
    </row>
    <row r="390" spans="1:7" s="512" customFormat="1" x14ac:dyDescent="0.2">
      <c r="A390" s="513"/>
      <c r="B390" s="513"/>
      <c r="C390" s="513"/>
      <c r="D390" s="513"/>
      <c r="E390" s="513"/>
      <c r="F390" s="513"/>
      <c r="G390" s="513"/>
    </row>
    <row r="391" spans="1:7" s="512" customFormat="1" x14ac:dyDescent="0.2">
      <c r="A391" s="513"/>
      <c r="B391" s="513"/>
      <c r="C391" s="513"/>
      <c r="D391" s="513"/>
      <c r="E391" s="513"/>
      <c r="F391" s="513"/>
      <c r="G391" s="513"/>
    </row>
    <row r="392" spans="1:7" s="512" customFormat="1" x14ac:dyDescent="0.2">
      <c r="A392" s="513"/>
      <c r="B392" s="513"/>
      <c r="C392" s="513"/>
      <c r="D392" s="513"/>
      <c r="E392" s="513"/>
      <c r="F392" s="513"/>
      <c r="G392" s="513"/>
    </row>
    <row r="393" spans="1:7" s="512" customFormat="1" x14ac:dyDescent="0.2">
      <c r="A393" s="513"/>
      <c r="B393" s="513"/>
      <c r="C393" s="513"/>
      <c r="D393" s="513"/>
      <c r="E393" s="513"/>
      <c r="F393" s="513"/>
      <c r="G393" s="513"/>
    </row>
    <row r="394" spans="1:7" s="512" customFormat="1" x14ac:dyDescent="0.2">
      <c r="A394" s="513"/>
      <c r="B394" s="513"/>
      <c r="C394" s="513"/>
      <c r="D394" s="513"/>
      <c r="E394" s="513"/>
      <c r="F394" s="513"/>
      <c r="G394" s="513"/>
    </row>
    <row r="395" spans="1:7" s="512" customFormat="1" x14ac:dyDescent="0.2">
      <c r="A395" s="513"/>
      <c r="B395" s="513"/>
      <c r="C395" s="513"/>
      <c r="D395" s="513"/>
      <c r="E395" s="513"/>
      <c r="F395" s="513"/>
      <c r="G395" s="513"/>
    </row>
    <row r="396" spans="1:7" s="512" customFormat="1" x14ac:dyDescent="0.2">
      <c r="A396" s="513"/>
      <c r="B396" s="513"/>
      <c r="C396" s="513"/>
      <c r="D396" s="513"/>
      <c r="E396" s="513"/>
      <c r="F396" s="513"/>
      <c r="G396" s="513"/>
    </row>
    <row r="397" spans="1:7" s="512" customFormat="1" x14ac:dyDescent="0.2">
      <c r="A397" s="513"/>
      <c r="B397" s="513"/>
      <c r="C397" s="513"/>
      <c r="D397" s="513"/>
      <c r="E397" s="513"/>
      <c r="F397" s="513"/>
      <c r="G397" s="513"/>
    </row>
    <row r="398" spans="1:7" s="512" customFormat="1" x14ac:dyDescent="0.2">
      <c r="A398" s="513"/>
      <c r="B398" s="513"/>
      <c r="C398" s="513"/>
      <c r="D398" s="513"/>
      <c r="E398" s="513"/>
      <c r="F398" s="513"/>
      <c r="G398" s="513"/>
    </row>
    <row r="399" spans="1:7" s="512" customFormat="1" x14ac:dyDescent="0.2">
      <c r="A399" s="513"/>
      <c r="B399" s="513"/>
      <c r="C399" s="513"/>
      <c r="D399" s="513"/>
      <c r="E399" s="513"/>
      <c r="F399" s="513"/>
      <c r="G399" s="513"/>
    </row>
    <row r="400" spans="1:7" s="512" customFormat="1" x14ac:dyDescent="0.2">
      <c r="A400" s="513"/>
      <c r="B400" s="513"/>
      <c r="C400" s="513"/>
      <c r="D400" s="513"/>
      <c r="E400" s="513"/>
      <c r="F400" s="513"/>
      <c r="G400" s="513"/>
    </row>
    <row r="401" spans="1:7" s="512" customFormat="1" x14ac:dyDescent="0.2">
      <c r="A401" s="513"/>
      <c r="B401" s="513"/>
      <c r="C401" s="513"/>
      <c r="D401" s="513"/>
      <c r="E401" s="513"/>
      <c r="F401" s="513"/>
      <c r="G401" s="513"/>
    </row>
    <row r="402" spans="1:7" s="512" customFormat="1" x14ac:dyDescent="0.2">
      <c r="A402" s="513"/>
      <c r="B402" s="513"/>
      <c r="C402" s="513"/>
      <c r="D402" s="513"/>
      <c r="E402" s="513"/>
      <c r="F402" s="513"/>
      <c r="G402" s="513"/>
    </row>
    <row r="403" spans="1:7" s="515" customFormat="1" x14ac:dyDescent="0.2">
      <c r="A403" s="514"/>
      <c r="B403" s="514"/>
      <c r="C403" s="514"/>
      <c r="D403" s="514"/>
      <c r="E403" s="514"/>
      <c r="F403" s="514"/>
      <c r="G403" s="514"/>
    </row>
    <row r="404" spans="1:7" s="515" customFormat="1" x14ac:dyDescent="0.2">
      <c r="A404" s="514"/>
      <c r="B404" s="514"/>
      <c r="C404" s="514"/>
      <c r="D404" s="514"/>
      <c r="E404" s="514"/>
      <c r="F404" s="514"/>
      <c r="G404" s="514"/>
    </row>
    <row r="405" spans="1:7" s="515" customFormat="1" x14ac:dyDescent="0.2">
      <c r="A405" s="514"/>
      <c r="B405" s="514"/>
      <c r="C405" s="514"/>
      <c r="D405" s="514"/>
      <c r="E405" s="514"/>
      <c r="F405" s="514"/>
      <c r="G405" s="514"/>
    </row>
    <row r="406" spans="1:7" s="515" customFormat="1" x14ac:dyDescent="0.2">
      <c r="A406" s="514"/>
      <c r="B406" s="514"/>
      <c r="C406" s="514"/>
      <c r="D406" s="514"/>
      <c r="E406" s="514"/>
      <c r="F406" s="514"/>
      <c r="G406" s="514"/>
    </row>
    <row r="407" spans="1:7" s="515" customFormat="1" x14ac:dyDescent="0.2">
      <c r="A407" s="514"/>
      <c r="B407" s="514"/>
      <c r="C407" s="514"/>
      <c r="D407" s="514"/>
      <c r="E407" s="514"/>
      <c r="F407" s="514"/>
      <c r="G407" s="514"/>
    </row>
    <row r="408" spans="1:7" s="515" customFormat="1" x14ac:dyDescent="0.2">
      <c r="A408" s="514"/>
      <c r="B408" s="514"/>
      <c r="C408" s="514"/>
      <c r="D408" s="514"/>
      <c r="E408" s="514"/>
      <c r="F408" s="514"/>
      <c r="G408" s="514"/>
    </row>
    <row r="409" spans="1:7" s="515" customFormat="1" x14ac:dyDescent="0.2">
      <c r="A409" s="514"/>
      <c r="B409" s="514"/>
      <c r="C409" s="514"/>
      <c r="D409" s="514"/>
      <c r="E409" s="514"/>
      <c r="F409" s="514"/>
      <c r="G409" s="514"/>
    </row>
    <row r="410" spans="1:7" s="515" customFormat="1" x14ac:dyDescent="0.2">
      <c r="A410" s="514"/>
      <c r="B410" s="514"/>
      <c r="C410" s="514"/>
      <c r="D410" s="514"/>
      <c r="E410" s="514"/>
      <c r="F410" s="514"/>
      <c r="G410" s="514"/>
    </row>
    <row r="411" spans="1:7" s="515" customFormat="1" x14ac:dyDescent="0.2">
      <c r="A411" s="514"/>
      <c r="B411" s="514"/>
      <c r="C411" s="514"/>
      <c r="D411" s="514"/>
      <c r="E411" s="514"/>
      <c r="F411" s="514"/>
      <c r="G411" s="514"/>
    </row>
    <row r="412" spans="1:7" s="515" customFormat="1" x14ac:dyDescent="0.2">
      <c r="A412" s="514"/>
      <c r="B412" s="514"/>
      <c r="C412" s="514"/>
      <c r="D412" s="514"/>
      <c r="E412" s="514"/>
      <c r="F412" s="514"/>
      <c r="G412" s="514"/>
    </row>
    <row r="413" spans="1:7" s="515" customFormat="1" x14ac:dyDescent="0.2">
      <c r="A413" s="514"/>
      <c r="B413" s="514"/>
      <c r="C413" s="514"/>
      <c r="D413" s="514"/>
      <c r="E413" s="514"/>
      <c r="F413" s="514"/>
      <c r="G413" s="514"/>
    </row>
    <row r="414" spans="1:7" s="515" customFormat="1" x14ac:dyDescent="0.2">
      <c r="A414" s="514"/>
      <c r="B414" s="514"/>
      <c r="C414" s="514"/>
      <c r="D414" s="514"/>
      <c r="E414" s="514"/>
      <c r="F414" s="514"/>
      <c r="G414" s="514"/>
    </row>
    <row r="415" spans="1:7" s="515" customFormat="1" x14ac:dyDescent="0.2">
      <c r="A415" s="514"/>
      <c r="B415" s="514"/>
      <c r="C415" s="514"/>
      <c r="D415" s="514"/>
      <c r="E415" s="514"/>
      <c r="F415" s="514"/>
      <c r="G415" s="514"/>
    </row>
    <row r="416" spans="1:7" s="515" customFormat="1" x14ac:dyDescent="0.2">
      <c r="A416" s="514"/>
      <c r="B416" s="514"/>
      <c r="C416" s="514"/>
      <c r="D416" s="514"/>
      <c r="E416" s="514"/>
      <c r="F416" s="514"/>
      <c r="G416" s="514"/>
    </row>
    <row r="417" spans="1:7" s="515" customFormat="1" x14ac:dyDescent="0.2">
      <c r="A417" s="514"/>
      <c r="B417" s="514"/>
      <c r="C417" s="514"/>
      <c r="D417" s="514"/>
      <c r="E417" s="514"/>
      <c r="F417" s="514"/>
      <c r="G417" s="514"/>
    </row>
    <row r="418" spans="1:7" s="515" customFormat="1" x14ac:dyDescent="0.2">
      <c r="A418" s="514"/>
      <c r="B418" s="514"/>
      <c r="C418" s="514"/>
      <c r="D418" s="514"/>
      <c r="E418" s="514"/>
      <c r="F418" s="514"/>
      <c r="G418" s="514"/>
    </row>
    <row r="419" spans="1:7" s="515" customFormat="1" x14ac:dyDescent="0.2">
      <c r="A419" s="514"/>
      <c r="B419" s="514"/>
      <c r="C419" s="514"/>
      <c r="D419" s="514"/>
      <c r="E419" s="514"/>
      <c r="F419" s="514"/>
      <c r="G419" s="514"/>
    </row>
    <row r="420" spans="1:7" s="515" customFormat="1" x14ac:dyDescent="0.2">
      <c r="A420" s="514"/>
      <c r="B420" s="514"/>
      <c r="C420" s="514"/>
      <c r="D420" s="514"/>
      <c r="E420" s="514"/>
      <c r="F420" s="514"/>
      <c r="G420" s="514"/>
    </row>
    <row r="421" spans="1:7" s="515" customFormat="1" x14ac:dyDescent="0.2">
      <c r="A421" s="514"/>
      <c r="B421" s="514"/>
      <c r="C421" s="514"/>
      <c r="D421" s="514"/>
      <c r="E421" s="514"/>
      <c r="F421" s="514"/>
      <c r="G421" s="514"/>
    </row>
    <row r="422" spans="1:7" s="515" customFormat="1" x14ac:dyDescent="0.2">
      <c r="A422" s="514"/>
      <c r="B422" s="514"/>
      <c r="C422" s="514"/>
      <c r="D422" s="514"/>
      <c r="E422" s="514"/>
      <c r="F422" s="514"/>
      <c r="G422" s="514"/>
    </row>
    <row r="423" spans="1:7" s="515" customFormat="1" x14ac:dyDescent="0.2">
      <c r="A423" s="514"/>
      <c r="B423" s="514"/>
      <c r="C423" s="514"/>
      <c r="D423" s="514"/>
      <c r="E423" s="514"/>
      <c r="F423" s="514"/>
      <c r="G423" s="514"/>
    </row>
    <row r="424" spans="1:7" s="515" customFormat="1" x14ac:dyDescent="0.2">
      <c r="A424" s="514"/>
      <c r="B424" s="514"/>
      <c r="C424" s="514"/>
      <c r="D424" s="514"/>
      <c r="E424" s="514"/>
      <c r="F424" s="514"/>
      <c r="G424" s="514"/>
    </row>
    <row r="425" spans="1:7" s="515" customFormat="1" x14ac:dyDescent="0.2">
      <c r="A425" s="514"/>
      <c r="B425" s="514"/>
      <c r="C425" s="514"/>
      <c r="D425" s="514"/>
      <c r="E425" s="514"/>
      <c r="F425" s="514"/>
      <c r="G425" s="514"/>
    </row>
    <row r="426" spans="1:7" s="515" customFormat="1" x14ac:dyDescent="0.2">
      <c r="A426" s="514"/>
      <c r="B426" s="514"/>
      <c r="C426" s="514"/>
      <c r="D426" s="514"/>
      <c r="E426" s="514"/>
      <c r="F426" s="514"/>
      <c r="G426" s="514"/>
    </row>
    <row r="427" spans="1:7" s="515" customFormat="1" x14ac:dyDescent="0.2">
      <c r="A427" s="514"/>
      <c r="B427" s="514"/>
      <c r="C427" s="514"/>
      <c r="D427" s="514"/>
      <c r="E427" s="514"/>
      <c r="F427" s="514"/>
      <c r="G427" s="514"/>
    </row>
    <row r="428" spans="1:7" s="515" customFormat="1" x14ac:dyDescent="0.2">
      <c r="A428" s="514"/>
      <c r="B428" s="514"/>
      <c r="C428" s="514"/>
      <c r="D428" s="514"/>
      <c r="E428" s="514"/>
      <c r="F428" s="514"/>
      <c r="G428" s="514"/>
    </row>
    <row r="429" spans="1:7" s="515" customFormat="1" x14ac:dyDescent="0.2">
      <c r="A429" s="514"/>
      <c r="B429" s="514"/>
      <c r="C429" s="514"/>
      <c r="D429" s="514"/>
      <c r="E429" s="514"/>
      <c r="F429" s="514"/>
      <c r="G429" s="514"/>
    </row>
    <row r="430" spans="1:7" s="515" customFormat="1" x14ac:dyDescent="0.2">
      <c r="A430" s="514"/>
      <c r="B430" s="514"/>
      <c r="C430" s="514"/>
      <c r="D430" s="514"/>
      <c r="E430" s="514"/>
      <c r="F430" s="514"/>
      <c r="G430" s="514"/>
    </row>
    <row r="431" spans="1:7" s="515" customFormat="1" x14ac:dyDescent="0.2">
      <c r="A431" s="514"/>
      <c r="B431" s="514"/>
      <c r="C431" s="514"/>
      <c r="D431" s="514"/>
      <c r="E431" s="514"/>
      <c r="F431" s="514"/>
      <c r="G431" s="514"/>
    </row>
    <row r="432" spans="1:7" s="515" customFormat="1" x14ac:dyDescent="0.2">
      <c r="A432" s="514"/>
      <c r="B432" s="514"/>
      <c r="C432" s="514"/>
      <c r="D432" s="514"/>
      <c r="E432" s="514"/>
      <c r="F432" s="514"/>
      <c r="G432" s="514"/>
    </row>
    <row r="433" spans="1:7" s="515" customFormat="1" x14ac:dyDescent="0.2">
      <c r="A433" s="514"/>
      <c r="B433" s="514"/>
      <c r="C433" s="514"/>
      <c r="D433" s="514"/>
      <c r="E433" s="514"/>
      <c r="F433" s="514"/>
      <c r="G433" s="514"/>
    </row>
    <row r="434" spans="1:7" s="515" customFormat="1" x14ac:dyDescent="0.2">
      <c r="A434" s="514"/>
      <c r="B434" s="514"/>
      <c r="C434" s="514"/>
      <c r="D434" s="514"/>
      <c r="E434" s="514"/>
      <c r="F434" s="514"/>
      <c r="G434" s="514"/>
    </row>
    <row r="435" spans="1:7" s="515" customFormat="1" x14ac:dyDescent="0.2">
      <c r="A435" s="514"/>
      <c r="B435" s="514"/>
      <c r="C435" s="514"/>
      <c r="D435" s="514"/>
      <c r="E435" s="514"/>
      <c r="F435" s="514"/>
      <c r="G435" s="514"/>
    </row>
    <row r="436" spans="1:7" s="515" customFormat="1" x14ac:dyDescent="0.2">
      <c r="A436" s="514"/>
      <c r="B436" s="514"/>
      <c r="C436" s="514"/>
      <c r="D436" s="514"/>
      <c r="E436" s="514"/>
      <c r="F436" s="514"/>
      <c r="G436" s="514"/>
    </row>
    <row r="437" spans="1:7" s="515" customFormat="1" x14ac:dyDescent="0.2">
      <c r="A437" s="514"/>
      <c r="B437" s="514"/>
      <c r="C437" s="514"/>
      <c r="D437" s="514"/>
      <c r="E437" s="514"/>
      <c r="F437" s="514"/>
      <c r="G437" s="514"/>
    </row>
    <row r="438" spans="1:7" s="515" customFormat="1" x14ac:dyDescent="0.2">
      <c r="A438" s="514"/>
      <c r="B438" s="514"/>
      <c r="C438" s="514"/>
      <c r="D438" s="514"/>
      <c r="E438" s="514"/>
      <c r="F438" s="514"/>
      <c r="G438" s="514"/>
    </row>
    <row r="439" spans="1:7" s="515" customFormat="1" x14ac:dyDescent="0.2">
      <c r="A439" s="514"/>
      <c r="B439" s="514"/>
      <c r="C439" s="514"/>
      <c r="D439" s="514"/>
      <c r="E439" s="514"/>
      <c r="F439" s="514"/>
      <c r="G439" s="514"/>
    </row>
    <row r="440" spans="1:7" s="515" customFormat="1" x14ac:dyDescent="0.2">
      <c r="A440" s="514"/>
      <c r="B440" s="514"/>
      <c r="C440" s="514"/>
      <c r="D440" s="514"/>
      <c r="E440" s="514"/>
      <c r="F440" s="514"/>
      <c r="G440" s="514"/>
    </row>
    <row r="441" spans="1:7" s="515" customFormat="1" x14ac:dyDescent="0.2">
      <c r="A441" s="514"/>
      <c r="B441" s="514"/>
      <c r="C441" s="514"/>
      <c r="D441" s="514"/>
      <c r="E441" s="514"/>
      <c r="F441" s="514"/>
      <c r="G441" s="514"/>
    </row>
    <row r="442" spans="1:7" s="515" customFormat="1" x14ac:dyDescent="0.2">
      <c r="A442" s="514"/>
      <c r="B442" s="514"/>
      <c r="C442" s="514"/>
      <c r="D442" s="514"/>
      <c r="E442" s="514"/>
      <c r="F442" s="514"/>
      <c r="G442" s="514"/>
    </row>
    <row r="443" spans="1:7" s="515" customFormat="1" x14ac:dyDescent="0.2">
      <c r="A443" s="514"/>
      <c r="B443" s="514"/>
      <c r="C443" s="514"/>
      <c r="D443" s="514"/>
      <c r="E443" s="514"/>
      <c r="F443" s="514"/>
      <c r="G443" s="514"/>
    </row>
    <row r="444" spans="1:7" s="515" customFormat="1" x14ac:dyDescent="0.2">
      <c r="A444" s="514"/>
      <c r="B444" s="514"/>
      <c r="C444" s="514"/>
      <c r="D444" s="514"/>
      <c r="E444" s="514"/>
      <c r="F444" s="514"/>
      <c r="G444" s="514"/>
    </row>
    <row r="445" spans="1:7" s="515" customFormat="1" x14ac:dyDescent="0.2">
      <c r="A445" s="514"/>
      <c r="B445" s="514"/>
      <c r="C445" s="514"/>
      <c r="D445" s="514"/>
      <c r="E445" s="514"/>
      <c r="F445" s="514"/>
      <c r="G445" s="514"/>
    </row>
    <row r="446" spans="1:7" s="515" customFormat="1" x14ac:dyDescent="0.2">
      <c r="A446" s="514"/>
      <c r="B446" s="514"/>
      <c r="C446" s="514"/>
      <c r="D446" s="514"/>
      <c r="E446" s="514"/>
      <c r="F446" s="514"/>
      <c r="G446" s="514"/>
    </row>
    <row r="447" spans="1:7" s="515" customFormat="1" x14ac:dyDescent="0.2">
      <c r="A447" s="514"/>
      <c r="B447" s="514"/>
      <c r="C447" s="514"/>
      <c r="D447" s="514"/>
      <c r="E447" s="514"/>
      <c r="F447" s="514"/>
      <c r="G447" s="514"/>
    </row>
    <row r="448" spans="1:7" s="515" customFormat="1" x14ac:dyDescent="0.2">
      <c r="A448" s="514"/>
      <c r="B448" s="514"/>
      <c r="C448" s="514"/>
      <c r="D448" s="514"/>
      <c r="E448" s="514"/>
      <c r="F448" s="514"/>
      <c r="G448" s="514"/>
    </row>
    <row r="449" spans="1:7" s="515" customFormat="1" x14ac:dyDescent="0.2">
      <c r="A449" s="514"/>
      <c r="B449" s="514"/>
      <c r="C449" s="514"/>
      <c r="D449" s="514"/>
      <c r="E449" s="514"/>
      <c r="F449" s="514"/>
      <c r="G449" s="514"/>
    </row>
    <row r="450" spans="1:7" s="515" customFormat="1" x14ac:dyDescent="0.2">
      <c r="A450" s="514"/>
      <c r="B450" s="514"/>
      <c r="C450" s="514"/>
      <c r="D450" s="514"/>
      <c r="E450" s="514"/>
      <c r="F450" s="514"/>
      <c r="G450" s="514"/>
    </row>
    <row r="451" spans="1:7" s="515" customFormat="1" x14ac:dyDescent="0.2">
      <c r="A451" s="514"/>
      <c r="B451" s="514"/>
      <c r="C451" s="514"/>
      <c r="D451" s="514"/>
      <c r="E451" s="514"/>
      <c r="F451" s="514"/>
      <c r="G451" s="514"/>
    </row>
    <row r="452" spans="1:7" s="515" customFormat="1" x14ac:dyDescent="0.2">
      <c r="A452" s="514"/>
      <c r="B452" s="514"/>
      <c r="C452" s="514"/>
      <c r="D452" s="514"/>
      <c r="E452" s="514"/>
      <c r="F452" s="514"/>
      <c r="G452" s="514"/>
    </row>
    <row r="453" spans="1:7" s="515" customFormat="1" x14ac:dyDescent="0.2">
      <c r="A453" s="514"/>
      <c r="B453" s="514"/>
      <c r="C453" s="514"/>
      <c r="D453" s="514"/>
      <c r="E453" s="514"/>
      <c r="F453" s="514"/>
      <c r="G453" s="514"/>
    </row>
    <row r="454" spans="1:7" s="515" customFormat="1" x14ac:dyDescent="0.2">
      <c r="A454" s="514"/>
      <c r="B454" s="514"/>
      <c r="C454" s="514"/>
      <c r="D454" s="514"/>
      <c r="E454" s="514"/>
      <c r="F454" s="514"/>
      <c r="G454" s="514"/>
    </row>
    <row r="455" spans="1:7" s="515" customFormat="1" x14ac:dyDescent="0.2">
      <c r="A455" s="514"/>
      <c r="B455" s="514"/>
      <c r="C455" s="514"/>
      <c r="D455" s="514"/>
      <c r="E455" s="514"/>
      <c r="F455" s="514"/>
      <c r="G455" s="514"/>
    </row>
    <row r="456" spans="1:7" s="515" customFormat="1" x14ac:dyDescent="0.2">
      <c r="A456" s="514"/>
      <c r="B456" s="514"/>
      <c r="C456" s="514"/>
      <c r="D456" s="514"/>
      <c r="E456" s="514"/>
      <c r="F456" s="514"/>
      <c r="G456" s="514"/>
    </row>
    <row r="457" spans="1:7" s="515" customFormat="1" x14ac:dyDescent="0.2">
      <c r="A457" s="514"/>
      <c r="B457" s="514"/>
      <c r="C457" s="514"/>
      <c r="D457" s="514"/>
      <c r="E457" s="514"/>
      <c r="F457" s="514"/>
      <c r="G457" s="514"/>
    </row>
    <row r="458" spans="1:7" s="515" customFormat="1" x14ac:dyDescent="0.2">
      <c r="A458" s="514"/>
      <c r="B458" s="514"/>
      <c r="C458" s="514"/>
      <c r="D458" s="514"/>
      <c r="E458" s="514"/>
      <c r="F458" s="514"/>
      <c r="G458" s="514"/>
    </row>
    <row r="459" spans="1:7" s="515" customFormat="1" x14ac:dyDescent="0.2">
      <c r="A459" s="514"/>
      <c r="B459" s="514"/>
      <c r="C459" s="514"/>
      <c r="D459" s="514"/>
      <c r="E459" s="514"/>
      <c r="F459" s="514"/>
      <c r="G459" s="514"/>
    </row>
    <row r="460" spans="1:7" s="515" customFormat="1" x14ac:dyDescent="0.2">
      <c r="A460" s="514"/>
      <c r="B460" s="514"/>
      <c r="C460" s="514"/>
      <c r="D460" s="514"/>
      <c r="E460" s="514"/>
      <c r="F460" s="514"/>
      <c r="G460" s="514"/>
    </row>
    <row r="461" spans="1:7" s="515" customFormat="1" x14ac:dyDescent="0.2">
      <c r="A461" s="514"/>
      <c r="B461" s="514"/>
      <c r="C461" s="514"/>
      <c r="D461" s="514"/>
      <c r="E461" s="514"/>
      <c r="F461" s="514"/>
      <c r="G461" s="514"/>
    </row>
    <row r="462" spans="1:7" s="515" customFormat="1" x14ac:dyDescent="0.2">
      <c r="A462" s="514"/>
      <c r="B462" s="514"/>
      <c r="C462" s="514"/>
      <c r="D462" s="514"/>
      <c r="E462" s="514"/>
      <c r="F462" s="514"/>
      <c r="G462" s="514"/>
    </row>
    <row r="463" spans="1:7" s="515" customFormat="1" x14ac:dyDescent="0.2">
      <c r="A463" s="514"/>
      <c r="B463" s="514"/>
      <c r="C463" s="514"/>
      <c r="D463" s="514"/>
      <c r="E463" s="514"/>
      <c r="F463" s="514"/>
      <c r="G463" s="514"/>
    </row>
    <row r="464" spans="1:7" s="515" customFormat="1" x14ac:dyDescent="0.2">
      <c r="A464" s="514"/>
      <c r="B464" s="514"/>
      <c r="C464" s="514"/>
      <c r="D464" s="514"/>
      <c r="E464" s="514"/>
      <c r="F464" s="514"/>
      <c r="G464" s="514"/>
    </row>
    <row r="465" spans="1:7" s="515" customFormat="1" x14ac:dyDescent="0.2">
      <c r="A465" s="514"/>
      <c r="B465" s="514"/>
      <c r="C465" s="514"/>
      <c r="D465" s="514"/>
      <c r="E465" s="514"/>
      <c r="F465" s="514"/>
      <c r="G465" s="514"/>
    </row>
    <row r="466" spans="1:7" s="515" customFormat="1" x14ac:dyDescent="0.2">
      <c r="A466" s="514"/>
      <c r="B466" s="514"/>
      <c r="C466" s="514"/>
      <c r="D466" s="514"/>
      <c r="E466" s="514"/>
      <c r="F466" s="514"/>
      <c r="G466" s="514"/>
    </row>
    <row r="467" spans="1:7" s="515" customFormat="1" x14ac:dyDescent="0.2">
      <c r="A467" s="514"/>
      <c r="B467" s="514"/>
      <c r="C467" s="514"/>
      <c r="D467" s="514"/>
      <c r="E467" s="514"/>
      <c r="F467" s="514"/>
      <c r="G467" s="514"/>
    </row>
    <row r="468" spans="1:7" s="515" customFormat="1" x14ac:dyDescent="0.2">
      <c r="A468" s="514"/>
      <c r="B468" s="514"/>
      <c r="C468" s="514"/>
      <c r="D468" s="514"/>
      <c r="E468" s="514"/>
      <c r="F468" s="514"/>
      <c r="G468" s="514"/>
    </row>
    <row r="469" spans="1:7" s="515" customFormat="1" x14ac:dyDescent="0.2">
      <c r="A469" s="514"/>
      <c r="B469" s="514"/>
      <c r="C469" s="514"/>
      <c r="D469" s="514"/>
      <c r="E469" s="514"/>
      <c r="F469" s="514"/>
      <c r="G469" s="514"/>
    </row>
    <row r="470" spans="1:7" s="515" customFormat="1" x14ac:dyDescent="0.2">
      <c r="A470" s="514"/>
      <c r="B470" s="514"/>
      <c r="C470" s="514"/>
      <c r="D470" s="514"/>
      <c r="E470" s="514"/>
      <c r="F470" s="514"/>
      <c r="G470" s="514"/>
    </row>
    <row r="471" spans="1:7" s="515" customFormat="1" x14ac:dyDescent="0.2">
      <c r="A471" s="514"/>
      <c r="B471" s="514"/>
      <c r="C471" s="514"/>
      <c r="D471" s="514"/>
      <c r="E471" s="514"/>
      <c r="F471" s="514"/>
      <c r="G471" s="514"/>
    </row>
    <row r="472" spans="1:7" s="515" customFormat="1" x14ac:dyDescent="0.2">
      <c r="A472" s="514"/>
      <c r="B472" s="514"/>
      <c r="C472" s="514"/>
      <c r="D472" s="514"/>
      <c r="E472" s="514"/>
      <c r="F472" s="514"/>
      <c r="G472" s="514"/>
    </row>
    <row r="473" spans="1:7" s="515" customFormat="1" x14ac:dyDescent="0.2">
      <c r="A473" s="514"/>
      <c r="B473" s="514"/>
      <c r="C473" s="514"/>
      <c r="D473" s="514"/>
      <c r="E473" s="514"/>
      <c r="F473" s="514"/>
      <c r="G473" s="514"/>
    </row>
    <row r="474" spans="1:7" s="515" customFormat="1" x14ac:dyDescent="0.2">
      <c r="A474" s="514"/>
      <c r="B474" s="514"/>
      <c r="C474" s="514"/>
      <c r="D474" s="514"/>
      <c r="E474" s="514"/>
      <c r="F474" s="514"/>
      <c r="G474" s="514"/>
    </row>
    <row r="475" spans="1:7" s="515" customFormat="1" x14ac:dyDescent="0.2">
      <c r="A475" s="514"/>
      <c r="B475" s="514"/>
      <c r="C475" s="514"/>
      <c r="D475" s="514"/>
      <c r="E475" s="514"/>
      <c r="F475" s="514"/>
      <c r="G475" s="514"/>
    </row>
    <row r="476" spans="1:7" s="515" customFormat="1" x14ac:dyDescent="0.2">
      <c r="A476" s="514"/>
      <c r="B476" s="514"/>
      <c r="C476" s="514"/>
      <c r="D476" s="514"/>
      <c r="E476" s="514"/>
      <c r="F476" s="514"/>
      <c r="G476" s="514"/>
    </row>
    <row r="477" spans="1:7" s="515" customFormat="1" x14ac:dyDescent="0.2">
      <c r="A477" s="514"/>
      <c r="B477" s="514"/>
      <c r="C477" s="514"/>
      <c r="D477" s="514"/>
      <c r="E477" s="514"/>
      <c r="F477" s="514"/>
      <c r="G477" s="514"/>
    </row>
    <row r="478" spans="1:7" s="515" customFormat="1" x14ac:dyDescent="0.2">
      <c r="A478" s="514"/>
      <c r="B478" s="514"/>
      <c r="C478" s="514"/>
      <c r="D478" s="514"/>
      <c r="E478" s="514"/>
      <c r="F478" s="514"/>
      <c r="G478" s="514"/>
    </row>
    <row r="479" spans="1:7" s="515" customFormat="1" x14ac:dyDescent="0.2">
      <c r="A479" s="514"/>
      <c r="B479" s="514"/>
      <c r="C479" s="514"/>
      <c r="D479" s="514"/>
      <c r="E479" s="514"/>
      <c r="F479" s="514"/>
      <c r="G479" s="514"/>
    </row>
    <row r="480" spans="1:7" s="515" customFormat="1" x14ac:dyDescent="0.2">
      <c r="A480" s="514"/>
      <c r="B480" s="514"/>
      <c r="C480" s="514"/>
      <c r="D480" s="514"/>
      <c r="E480" s="514"/>
      <c r="F480" s="514"/>
      <c r="G480" s="514"/>
    </row>
    <row r="481" spans="1:7" s="515" customFormat="1" x14ac:dyDescent="0.2">
      <c r="A481" s="514"/>
      <c r="B481" s="514"/>
      <c r="C481" s="514"/>
      <c r="D481" s="514"/>
      <c r="E481" s="514"/>
      <c r="F481" s="514"/>
      <c r="G481" s="514"/>
    </row>
    <row r="482" spans="1:7" s="515" customFormat="1" x14ac:dyDescent="0.2">
      <c r="A482" s="514"/>
      <c r="B482" s="514"/>
      <c r="C482" s="514"/>
      <c r="D482" s="514"/>
      <c r="E482" s="514"/>
      <c r="F482" s="514"/>
      <c r="G482" s="514"/>
    </row>
    <row r="483" spans="1:7" s="515" customFormat="1" x14ac:dyDescent="0.2">
      <c r="A483" s="514"/>
      <c r="B483" s="514"/>
      <c r="C483" s="514"/>
      <c r="D483" s="514"/>
      <c r="E483" s="514"/>
      <c r="F483" s="514"/>
      <c r="G483" s="514"/>
    </row>
    <row r="484" spans="1:7" s="515" customFormat="1" x14ac:dyDescent="0.2">
      <c r="A484" s="514"/>
      <c r="B484" s="514"/>
      <c r="C484" s="514"/>
      <c r="D484" s="514"/>
      <c r="E484" s="514"/>
      <c r="F484" s="514"/>
      <c r="G484" s="514"/>
    </row>
    <row r="485" spans="1:7" s="515" customFormat="1" x14ac:dyDescent="0.2">
      <c r="A485" s="514"/>
      <c r="B485" s="514"/>
      <c r="C485" s="514"/>
      <c r="D485" s="514"/>
      <c r="E485" s="514"/>
      <c r="F485" s="514"/>
      <c r="G485" s="514"/>
    </row>
    <row r="486" spans="1:7" s="515" customFormat="1" x14ac:dyDescent="0.2">
      <c r="A486" s="514"/>
      <c r="B486" s="514"/>
      <c r="C486" s="514"/>
      <c r="D486" s="514"/>
      <c r="E486" s="514"/>
      <c r="F486" s="514"/>
      <c r="G486" s="514"/>
    </row>
    <row r="487" spans="1:7" s="515" customFormat="1" x14ac:dyDescent="0.2">
      <c r="A487" s="514"/>
      <c r="B487" s="514"/>
      <c r="C487" s="514"/>
      <c r="D487" s="514"/>
      <c r="E487" s="514"/>
      <c r="F487" s="514"/>
      <c r="G487" s="514"/>
    </row>
    <row r="488" spans="1:7" s="515" customFormat="1" x14ac:dyDescent="0.2">
      <c r="A488" s="514"/>
      <c r="B488" s="514"/>
      <c r="C488" s="514"/>
      <c r="D488" s="514"/>
      <c r="E488" s="514"/>
      <c r="F488" s="514"/>
      <c r="G488" s="514"/>
    </row>
    <row r="489" spans="1:7" s="515" customFormat="1" x14ac:dyDescent="0.2">
      <c r="A489" s="514"/>
      <c r="B489" s="514"/>
      <c r="C489" s="514"/>
      <c r="D489" s="514"/>
      <c r="E489" s="514"/>
      <c r="F489" s="514"/>
      <c r="G489" s="514"/>
    </row>
    <row r="490" spans="1:7" s="515" customFormat="1" x14ac:dyDescent="0.2">
      <c r="A490" s="514"/>
      <c r="B490" s="514"/>
      <c r="C490" s="514"/>
      <c r="D490" s="514"/>
      <c r="E490" s="514"/>
      <c r="F490" s="514"/>
      <c r="G490" s="514"/>
    </row>
    <row r="491" spans="1:7" s="515" customFormat="1" x14ac:dyDescent="0.2">
      <c r="A491" s="514"/>
      <c r="B491" s="514"/>
      <c r="C491" s="514"/>
      <c r="D491" s="514"/>
      <c r="E491" s="514"/>
      <c r="F491" s="514"/>
      <c r="G491" s="514"/>
    </row>
    <row r="492" spans="1:7" s="515" customFormat="1" x14ac:dyDescent="0.2">
      <c r="A492" s="514"/>
      <c r="B492" s="514"/>
      <c r="C492" s="514"/>
      <c r="D492" s="514"/>
      <c r="E492" s="514"/>
      <c r="F492" s="514"/>
      <c r="G492" s="514"/>
    </row>
    <row r="493" spans="1:7" s="515" customFormat="1" x14ac:dyDescent="0.2">
      <c r="A493" s="514"/>
      <c r="B493" s="514"/>
      <c r="C493" s="514"/>
      <c r="D493" s="514"/>
      <c r="E493" s="514"/>
      <c r="F493" s="514"/>
      <c r="G493" s="514"/>
    </row>
    <row r="494" spans="1:7" s="515" customFormat="1" x14ac:dyDescent="0.2">
      <c r="A494" s="514"/>
      <c r="B494" s="514"/>
      <c r="C494" s="514"/>
      <c r="D494" s="514"/>
      <c r="E494" s="514"/>
      <c r="F494" s="514"/>
      <c r="G494" s="514"/>
    </row>
    <row r="495" spans="1:7" s="515" customFormat="1" x14ac:dyDescent="0.2">
      <c r="A495" s="514"/>
      <c r="B495" s="514"/>
      <c r="C495" s="514"/>
      <c r="D495" s="514"/>
      <c r="E495" s="514"/>
      <c r="F495" s="514"/>
      <c r="G495" s="514"/>
    </row>
    <row r="496" spans="1:7" s="515" customFormat="1" x14ac:dyDescent="0.2">
      <c r="A496" s="514"/>
      <c r="B496" s="514"/>
      <c r="C496" s="514"/>
      <c r="D496" s="514"/>
      <c r="E496" s="514"/>
      <c r="F496" s="514"/>
      <c r="G496" s="514"/>
    </row>
    <row r="497" spans="1:7" s="515" customFormat="1" x14ac:dyDescent="0.2">
      <c r="A497" s="514"/>
      <c r="B497" s="514"/>
      <c r="C497" s="514"/>
      <c r="D497" s="514"/>
      <c r="E497" s="514"/>
      <c r="F497" s="514"/>
      <c r="G497" s="514"/>
    </row>
    <row r="498" spans="1:7" s="515" customFormat="1" x14ac:dyDescent="0.2">
      <c r="A498" s="514"/>
      <c r="B498" s="514"/>
      <c r="C498" s="514"/>
      <c r="D498" s="514"/>
      <c r="E498" s="514"/>
      <c r="F498" s="514"/>
      <c r="G498" s="514"/>
    </row>
    <row r="499" spans="1:7" s="515" customFormat="1" x14ac:dyDescent="0.2">
      <c r="A499" s="514"/>
      <c r="B499" s="514"/>
      <c r="C499" s="514"/>
      <c r="D499" s="514"/>
      <c r="E499" s="514"/>
      <c r="F499" s="514"/>
      <c r="G499" s="514"/>
    </row>
    <row r="500" spans="1:7" s="515" customFormat="1" x14ac:dyDescent="0.2">
      <c r="A500" s="514"/>
      <c r="B500" s="514"/>
      <c r="C500" s="514"/>
      <c r="D500" s="514"/>
      <c r="E500" s="514"/>
      <c r="F500" s="514"/>
      <c r="G500" s="514"/>
    </row>
    <row r="501" spans="1:7" s="515" customFormat="1" x14ac:dyDescent="0.2">
      <c r="A501" s="514"/>
      <c r="B501" s="514"/>
      <c r="C501" s="514"/>
      <c r="D501" s="514"/>
      <c r="E501" s="514"/>
      <c r="F501" s="514"/>
      <c r="G501" s="514"/>
    </row>
    <row r="502" spans="1:7" s="515" customFormat="1" x14ac:dyDescent="0.2">
      <c r="A502" s="514"/>
      <c r="B502" s="514"/>
      <c r="C502" s="514"/>
      <c r="D502" s="514"/>
      <c r="E502" s="514"/>
      <c r="F502" s="514"/>
      <c r="G502" s="514"/>
    </row>
    <row r="503" spans="1:7" s="515" customFormat="1" x14ac:dyDescent="0.2">
      <c r="A503" s="514"/>
      <c r="B503" s="514"/>
      <c r="C503" s="514"/>
      <c r="D503" s="514"/>
      <c r="E503" s="514"/>
      <c r="F503" s="514"/>
      <c r="G503" s="514"/>
    </row>
    <row r="504" spans="1:7" s="515" customFormat="1" x14ac:dyDescent="0.2">
      <c r="A504" s="514"/>
      <c r="B504" s="514"/>
      <c r="C504" s="514"/>
      <c r="D504" s="514"/>
      <c r="E504" s="514"/>
      <c r="F504" s="514"/>
      <c r="G504" s="514"/>
    </row>
    <row r="505" spans="1:7" s="515" customFormat="1" x14ac:dyDescent="0.2">
      <c r="A505" s="514"/>
      <c r="B505" s="514"/>
      <c r="C505" s="514"/>
      <c r="D505" s="514"/>
      <c r="E505" s="514"/>
      <c r="F505" s="514"/>
      <c r="G505" s="514"/>
    </row>
    <row r="506" spans="1:7" s="515" customFormat="1" x14ac:dyDescent="0.2">
      <c r="A506" s="514"/>
      <c r="B506" s="514"/>
      <c r="C506" s="514"/>
      <c r="D506" s="514"/>
      <c r="E506" s="514"/>
      <c r="F506" s="514"/>
      <c r="G506" s="514"/>
    </row>
    <row r="507" spans="1:7" s="515" customFormat="1" x14ac:dyDescent="0.2">
      <c r="A507" s="514"/>
      <c r="B507" s="514"/>
      <c r="C507" s="514"/>
      <c r="D507" s="514"/>
      <c r="E507" s="514"/>
      <c r="F507" s="514"/>
      <c r="G507" s="514"/>
    </row>
    <row r="508" spans="1:7" s="515" customFormat="1" x14ac:dyDescent="0.2">
      <c r="A508" s="514"/>
      <c r="B508" s="514"/>
      <c r="C508" s="514"/>
      <c r="D508" s="514"/>
      <c r="E508" s="514"/>
      <c r="F508" s="514"/>
      <c r="G508" s="514"/>
    </row>
    <row r="509" spans="1:7" s="515" customFormat="1" x14ac:dyDescent="0.2">
      <c r="A509" s="514"/>
      <c r="B509" s="514"/>
      <c r="C509" s="514"/>
      <c r="D509" s="514"/>
      <c r="E509" s="514"/>
      <c r="F509" s="514"/>
      <c r="G509" s="514"/>
    </row>
    <row r="510" spans="1:7" s="515" customFormat="1" x14ac:dyDescent="0.2">
      <c r="A510" s="514"/>
      <c r="B510" s="514"/>
      <c r="C510" s="514"/>
      <c r="D510" s="514"/>
      <c r="E510" s="514"/>
      <c r="F510" s="514"/>
      <c r="G510" s="514"/>
    </row>
    <row r="511" spans="1:7" s="515" customFormat="1" x14ac:dyDescent="0.2">
      <c r="A511" s="514"/>
      <c r="B511" s="514"/>
      <c r="C511" s="514"/>
      <c r="D511" s="514"/>
      <c r="E511" s="514"/>
      <c r="F511" s="514"/>
      <c r="G511" s="514"/>
    </row>
    <row r="512" spans="1:7" s="515" customFormat="1" x14ac:dyDescent="0.2">
      <c r="A512" s="514"/>
      <c r="B512" s="514"/>
      <c r="C512" s="514"/>
      <c r="D512" s="514"/>
      <c r="E512" s="514"/>
      <c r="F512" s="514"/>
      <c r="G512" s="514"/>
    </row>
    <row r="513" spans="1:7" s="515" customFormat="1" x14ac:dyDescent="0.2">
      <c r="A513" s="514"/>
      <c r="B513" s="514"/>
      <c r="C513" s="514"/>
      <c r="D513" s="514"/>
      <c r="E513" s="514"/>
      <c r="F513" s="514"/>
      <c r="G513" s="514"/>
    </row>
    <row r="514" spans="1:7" s="515" customFormat="1" x14ac:dyDescent="0.2">
      <c r="A514" s="514"/>
      <c r="B514" s="514"/>
      <c r="C514" s="514"/>
      <c r="D514" s="514"/>
      <c r="E514" s="514"/>
      <c r="F514" s="514"/>
      <c r="G514" s="514"/>
    </row>
    <row r="515" spans="1:7" s="515" customFormat="1" x14ac:dyDescent="0.2">
      <c r="A515" s="514"/>
      <c r="B515" s="514"/>
      <c r="C515" s="514"/>
      <c r="D515" s="514"/>
      <c r="E515" s="514"/>
      <c r="F515" s="514"/>
      <c r="G515" s="514"/>
    </row>
    <row r="516" spans="1:7" s="515" customFormat="1" x14ac:dyDescent="0.2">
      <c r="A516" s="514"/>
      <c r="B516" s="514"/>
      <c r="C516" s="514"/>
      <c r="D516" s="514"/>
      <c r="E516" s="514"/>
      <c r="F516" s="514"/>
      <c r="G516" s="514"/>
    </row>
    <row r="517" spans="1:7" s="515" customFormat="1" x14ac:dyDescent="0.2">
      <c r="A517" s="514"/>
      <c r="B517" s="514"/>
      <c r="C517" s="514"/>
      <c r="D517" s="514"/>
      <c r="E517" s="514"/>
      <c r="F517" s="514"/>
      <c r="G517" s="514"/>
    </row>
    <row r="518" spans="1:7" s="515" customFormat="1" x14ac:dyDescent="0.2">
      <c r="A518" s="514"/>
      <c r="B518" s="514"/>
      <c r="C518" s="514"/>
      <c r="D518" s="514"/>
      <c r="E518" s="514"/>
      <c r="F518" s="514"/>
      <c r="G518" s="514"/>
    </row>
    <row r="519" spans="1:7" s="515" customFormat="1" x14ac:dyDescent="0.2">
      <c r="A519" s="514"/>
      <c r="B519" s="514"/>
      <c r="C519" s="514"/>
      <c r="D519" s="514"/>
      <c r="E519" s="514"/>
      <c r="F519" s="514"/>
      <c r="G519" s="514"/>
    </row>
    <row r="520" spans="1:7" s="515" customFormat="1" x14ac:dyDescent="0.2">
      <c r="A520" s="514"/>
      <c r="B520" s="514"/>
      <c r="C520" s="514"/>
      <c r="D520" s="514"/>
      <c r="E520" s="514"/>
      <c r="F520" s="514"/>
      <c r="G520" s="514"/>
    </row>
    <row r="521" spans="1:7" s="515" customFormat="1" x14ac:dyDescent="0.2">
      <c r="A521" s="514"/>
      <c r="B521" s="514"/>
      <c r="C521" s="514"/>
      <c r="D521" s="514"/>
      <c r="E521" s="514"/>
      <c r="F521" s="514"/>
      <c r="G521" s="514"/>
    </row>
    <row r="522" spans="1:7" s="515" customFormat="1" x14ac:dyDescent="0.2">
      <c r="A522" s="514"/>
      <c r="B522" s="514"/>
      <c r="C522" s="514"/>
      <c r="D522" s="514"/>
      <c r="E522" s="514"/>
      <c r="F522" s="514"/>
      <c r="G522" s="514"/>
    </row>
    <row r="523" spans="1:7" s="515" customFormat="1" x14ac:dyDescent="0.2">
      <c r="A523" s="514"/>
      <c r="B523" s="514"/>
      <c r="C523" s="514"/>
      <c r="D523" s="514"/>
      <c r="E523" s="514"/>
      <c r="F523" s="514"/>
      <c r="G523" s="514"/>
    </row>
    <row r="524" spans="1:7" s="515" customFormat="1" x14ac:dyDescent="0.2">
      <c r="A524" s="514"/>
      <c r="B524" s="514"/>
      <c r="C524" s="514"/>
      <c r="D524" s="514"/>
      <c r="E524" s="514"/>
      <c r="F524" s="514"/>
      <c r="G524" s="514"/>
    </row>
    <row r="525" spans="1:7" s="515" customFormat="1" x14ac:dyDescent="0.2">
      <c r="A525" s="514"/>
      <c r="B525" s="514"/>
      <c r="C525" s="514"/>
      <c r="D525" s="514"/>
      <c r="E525" s="514"/>
      <c r="F525" s="514"/>
      <c r="G525" s="514"/>
    </row>
    <row r="526" spans="1:7" s="515" customFormat="1" x14ac:dyDescent="0.2">
      <c r="A526" s="514"/>
      <c r="B526" s="514"/>
      <c r="C526" s="514"/>
      <c r="D526" s="514"/>
      <c r="E526" s="514"/>
      <c r="F526" s="514"/>
      <c r="G526" s="514"/>
    </row>
  </sheetData>
  <mergeCells count="1">
    <mergeCell ref="B1:C1"/>
  </mergeCells>
  <pageMargins left="0.11811023622047245" right="0.11811023622047245" top="0.15748031496062992" bottom="0.15748031496062992" header="0.31496062992125984" footer="0.31496062992125984"/>
  <pageSetup paperSize="8" scale="94" fitToHeight="0" orientation="landscape" r:id="rId1"/>
  <headerFooter>
    <oddFooter>&amp;L&amp;F&amp;CPage &amp;P of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dimension ref="A1:J50"/>
  <sheetViews>
    <sheetView zoomScaleNormal="100" workbookViewId="0">
      <selection activeCell="F50" sqref="F50"/>
    </sheetView>
  </sheetViews>
  <sheetFormatPr defaultRowHeight="12.75" x14ac:dyDescent="0.2"/>
  <cols>
    <col min="5" max="5" width="7" customWidth="1"/>
    <col min="6" max="6" width="30.140625" bestFit="1" customWidth="1"/>
  </cols>
  <sheetData>
    <row r="1" spans="1:10" x14ac:dyDescent="0.2">
      <c r="A1" s="4"/>
      <c r="C1" s="1" t="s">
        <v>47</v>
      </c>
      <c r="D1" s="1">
        <v>1</v>
      </c>
      <c r="F1" t="s">
        <v>479</v>
      </c>
      <c r="G1" s="1">
        <v>1</v>
      </c>
      <c r="H1" s="3" t="s">
        <v>1670</v>
      </c>
      <c r="J1" s="1" t="s">
        <v>1967</v>
      </c>
    </row>
    <row r="2" spans="1:10" x14ac:dyDescent="0.2">
      <c r="C2" s="1" t="s">
        <v>67</v>
      </c>
      <c r="D2" s="1">
        <v>2</v>
      </c>
      <c r="E2" s="1"/>
      <c r="F2" s="1" t="s">
        <v>157</v>
      </c>
      <c r="G2" s="1">
        <v>2</v>
      </c>
      <c r="H2" s="41" t="s">
        <v>1669</v>
      </c>
      <c r="J2" s="1" t="s">
        <v>1507</v>
      </c>
    </row>
    <row r="3" spans="1:10" x14ac:dyDescent="0.2">
      <c r="C3" s="1" t="s">
        <v>34</v>
      </c>
      <c r="D3" s="1">
        <v>3</v>
      </c>
      <c r="E3" s="1"/>
      <c r="F3" t="s">
        <v>49</v>
      </c>
      <c r="G3" s="1">
        <v>3</v>
      </c>
      <c r="H3" s="40" t="s">
        <v>438</v>
      </c>
    </row>
    <row r="4" spans="1:10" x14ac:dyDescent="0.2">
      <c r="C4" s="1" t="s">
        <v>25</v>
      </c>
      <c r="D4" s="1">
        <v>4</v>
      </c>
      <c r="E4" s="1"/>
      <c r="F4" t="s">
        <v>127</v>
      </c>
    </row>
    <row r="5" spans="1:10" x14ac:dyDescent="0.2">
      <c r="C5" s="1" t="s">
        <v>43</v>
      </c>
      <c r="D5" s="1">
        <v>5</v>
      </c>
      <c r="E5" s="1"/>
      <c r="F5" t="s">
        <v>117</v>
      </c>
    </row>
    <row r="6" spans="1:10" x14ac:dyDescent="0.2">
      <c r="F6" s="1" t="s">
        <v>1968</v>
      </c>
    </row>
    <row r="7" spans="1:10" x14ac:dyDescent="0.2">
      <c r="F7" t="s">
        <v>1969</v>
      </c>
    </row>
    <row r="8" spans="1:10" x14ac:dyDescent="0.2">
      <c r="F8" t="s">
        <v>188</v>
      </c>
    </row>
    <row r="9" spans="1:10" x14ac:dyDescent="0.2">
      <c r="F9" t="s">
        <v>1970</v>
      </c>
    </row>
    <row r="10" spans="1:10" x14ac:dyDescent="0.2">
      <c r="F10" t="s">
        <v>1971</v>
      </c>
    </row>
    <row r="11" spans="1:10" x14ac:dyDescent="0.2">
      <c r="F11" t="s">
        <v>1246</v>
      </c>
    </row>
    <row r="12" spans="1:10" x14ac:dyDescent="0.2">
      <c r="F12" s="1" t="s">
        <v>522</v>
      </c>
    </row>
    <row r="13" spans="1:10" x14ac:dyDescent="0.2">
      <c r="F13" t="s">
        <v>190</v>
      </c>
    </row>
    <row r="14" spans="1:10" x14ac:dyDescent="0.2">
      <c r="F14" t="s">
        <v>211</v>
      </c>
    </row>
    <row r="15" spans="1:10" x14ac:dyDescent="0.2">
      <c r="F15" s="1" t="s">
        <v>99</v>
      </c>
    </row>
    <row r="16" spans="1:10" x14ac:dyDescent="0.2">
      <c r="F16" t="s">
        <v>1972</v>
      </c>
    </row>
    <row r="17" spans="6:6" x14ac:dyDescent="0.2">
      <c r="F17" t="s">
        <v>1973</v>
      </c>
    </row>
    <row r="18" spans="6:6" x14ac:dyDescent="0.2">
      <c r="F18" t="s">
        <v>1974</v>
      </c>
    </row>
    <row r="19" spans="6:6" x14ac:dyDescent="0.2">
      <c r="F19" t="s">
        <v>174</v>
      </c>
    </row>
    <row r="20" spans="6:6" x14ac:dyDescent="0.2">
      <c r="F20" t="s">
        <v>1975</v>
      </c>
    </row>
    <row r="21" spans="6:6" x14ac:dyDescent="0.2">
      <c r="F21" t="s">
        <v>1773</v>
      </c>
    </row>
    <row r="22" spans="6:6" x14ac:dyDescent="0.2">
      <c r="F22" s="1" t="s">
        <v>1976</v>
      </c>
    </row>
    <row r="23" spans="6:6" x14ac:dyDescent="0.2">
      <c r="F23" s="1" t="s">
        <v>911</v>
      </c>
    </row>
    <row r="24" spans="6:6" x14ac:dyDescent="0.2">
      <c r="F24" t="s">
        <v>1977</v>
      </c>
    </row>
    <row r="25" spans="6:6" x14ac:dyDescent="0.2">
      <c r="F25" t="s">
        <v>938</v>
      </c>
    </row>
    <row r="26" spans="6:6" x14ac:dyDescent="0.2">
      <c r="F26" t="s">
        <v>1978</v>
      </c>
    </row>
    <row r="27" spans="6:6" x14ac:dyDescent="0.2">
      <c r="F27" t="s">
        <v>1979</v>
      </c>
    </row>
    <row r="28" spans="6:6" x14ac:dyDescent="0.2">
      <c r="F28" s="1" t="s">
        <v>1980</v>
      </c>
    </row>
    <row r="29" spans="6:6" x14ac:dyDescent="0.2">
      <c r="F29" t="s">
        <v>1981</v>
      </c>
    </row>
    <row r="30" spans="6:6" x14ac:dyDescent="0.2">
      <c r="F30" t="s">
        <v>1982</v>
      </c>
    </row>
    <row r="31" spans="6:6" x14ac:dyDescent="0.2">
      <c r="F31" t="s">
        <v>1983</v>
      </c>
    </row>
    <row r="32" spans="6:6" x14ac:dyDescent="0.2">
      <c r="F32" s="1" t="s">
        <v>1984</v>
      </c>
    </row>
    <row r="33" spans="6:6" x14ac:dyDescent="0.2">
      <c r="F33" t="s">
        <v>756</v>
      </c>
    </row>
    <row r="34" spans="6:6" x14ac:dyDescent="0.2">
      <c r="F34" t="s">
        <v>1701</v>
      </c>
    </row>
    <row r="35" spans="6:6" x14ac:dyDescent="0.2">
      <c r="F35" s="1" t="s">
        <v>1985</v>
      </c>
    </row>
    <row r="36" spans="6:6" x14ac:dyDescent="0.2">
      <c r="F36" t="s">
        <v>1107</v>
      </c>
    </row>
    <row r="37" spans="6:6" x14ac:dyDescent="0.2">
      <c r="F37" t="s">
        <v>194</v>
      </c>
    </row>
    <row r="38" spans="6:6" x14ac:dyDescent="0.2">
      <c r="F38" t="s">
        <v>1986</v>
      </c>
    </row>
    <row r="39" spans="6:6" x14ac:dyDescent="0.2">
      <c r="F39" t="s">
        <v>1987</v>
      </c>
    </row>
    <row r="40" spans="6:6" x14ac:dyDescent="0.2">
      <c r="F40" s="1" t="s">
        <v>1988</v>
      </c>
    </row>
    <row r="41" spans="6:6" x14ac:dyDescent="0.2">
      <c r="F41" t="s">
        <v>1989</v>
      </c>
    </row>
    <row r="42" spans="6:6" x14ac:dyDescent="0.2">
      <c r="F42" t="s">
        <v>1990</v>
      </c>
    </row>
    <row r="43" spans="6:6" x14ac:dyDescent="0.2">
      <c r="F43" t="s">
        <v>79</v>
      </c>
    </row>
    <row r="44" spans="6:6" x14ac:dyDescent="0.2">
      <c r="F44" t="s">
        <v>1991</v>
      </c>
    </row>
    <row r="45" spans="6:6" x14ac:dyDescent="0.2">
      <c r="F45" t="s">
        <v>1992</v>
      </c>
    </row>
    <row r="46" spans="6:6" x14ac:dyDescent="0.2">
      <c r="F46" t="s">
        <v>1993</v>
      </c>
    </row>
    <row r="47" spans="6:6" x14ac:dyDescent="0.2">
      <c r="F47" t="s">
        <v>1994</v>
      </c>
    </row>
    <row r="48" spans="6:6" x14ac:dyDescent="0.2">
      <c r="F48" s="1" t="s">
        <v>1995</v>
      </c>
    </row>
    <row r="49" spans="6:6" x14ac:dyDescent="0.2">
      <c r="F49" s="1" t="s">
        <v>1996</v>
      </c>
    </row>
    <row r="50" spans="6:6" x14ac:dyDescent="0.2">
      <c r="F50" s="1" t="s">
        <v>1997</v>
      </c>
    </row>
  </sheetData>
  <sortState xmlns:xlrd2="http://schemas.microsoft.com/office/spreadsheetml/2017/richdata2" ref="F7:F47">
    <sortCondition ref="F47"/>
  </sortState>
  <customSheetViews>
    <customSheetView guid="{E8B61A2F-4AC1-4568-AD8D-BC560CA2034A}">
      <selection activeCell="F1" sqref="F1"/>
      <pageMargins left="0" right="0" top="0" bottom="0" header="0" footer="0"/>
      <pageSetup paperSize="9" orientation="portrait" r:id="rId1"/>
    </customSheetView>
  </customSheetView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BF1E2-363B-451D-8535-D4FC75BE27FD}">
  <sheetPr>
    <pageSetUpPr fitToPage="1"/>
  </sheetPr>
  <dimension ref="A1:H542"/>
  <sheetViews>
    <sheetView topLeftCell="A9" zoomScaleNormal="100" workbookViewId="0">
      <selection activeCell="C30" sqref="C30"/>
    </sheetView>
  </sheetViews>
  <sheetFormatPr defaultColWidth="9.28515625" defaultRowHeight="12.75" x14ac:dyDescent="0.2"/>
  <cols>
    <col min="1" max="1" width="19" style="499" customWidth="1"/>
    <col min="2" max="2" width="43.28515625" style="499" customWidth="1"/>
    <col min="3" max="3" width="60.140625" style="499" customWidth="1"/>
    <col min="4" max="4" width="25.28515625" style="499" customWidth="1"/>
    <col min="5" max="6" width="21" style="499" customWidth="1"/>
    <col min="7" max="7" width="38.140625" style="499" customWidth="1"/>
    <col min="8" max="8" width="29.7109375" style="496" customWidth="1"/>
    <col min="9" max="16384" width="9.28515625" style="496"/>
  </cols>
  <sheetData>
    <row r="1" spans="1:8" ht="20.100000000000001" customHeight="1" x14ac:dyDescent="0.2">
      <c r="A1" s="495"/>
      <c r="B1" s="834" t="s">
        <v>2209</v>
      </c>
      <c r="C1" s="834"/>
      <c r="D1" s="495"/>
      <c r="E1" s="495"/>
      <c r="F1" s="495"/>
      <c r="G1" s="495"/>
    </row>
    <row r="2" spans="1:8" ht="20.100000000000001" customHeight="1" x14ac:dyDescent="0.2">
      <c r="A2" s="497" t="s">
        <v>264</v>
      </c>
      <c r="B2" s="498" t="s">
        <v>265</v>
      </c>
      <c r="C2" s="495"/>
      <c r="D2" s="495"/>
      <c r="E2" s="495"/>
      <c r="F2" s="495"/>
      <c r="G2" s="495"/>
    </row>
    <row r="3" spans="1:8" ht="20.100000000000001" customHeight="1" x14ac:dyDescent="0.2">
      <c r="A3" s="497" t="s">
        <v>266</v>
      </c>
      <c r="B3" s="498">
        <v>4600010171</v>
      </c>
      <c r="C3" s="495"/>
      <c r="D3" s="495"/>
      <c r="E3" s="495"/>
      <c r="F3" s="495"/>
      <c r="G3" s="495"/>
    </row>
    <row r="4" spans="1:8" ht="20.100000000000001" customHeight="1" x14ac:dyDescent="0.2">
      <c r="A4" s="497" t="s">
        <v>267</v>
      </c>
      <c r="B4" s="498" t="s">
        <v>2060</v>
      </c>
      <c r="C4" s="495"/>
      <c r="D4" s="495"/>
      <c r="E4" s="495"/>
      <c r="F4" s="495"/>
      <c r="G4" s="495"/>
    </row>
    <row r="5" spans="1:8" ht="20.100000000000001" customHeight="1" thickBot="1" x14ac:dyDescent="0.25"/>
    <row r="6" spans="1:8" s="504" customFormat="1" ht="24" customHeight="1" x14ac:dyDescent="0.25">
      <c r="A6" s="500" t="s">
        <v>269</v>
      </c>
      <c r="B6" s="501" t="s">
        <v>270</v>
      </c>
      <c r="C6" s="502" t="s">
        <v>271</v>
      </c>
      <c r="D6" s="502" t="s">
        <v>272</v>
      </c>
      <c r="E6" s="502" t="s">
        <v>273</v>
      </c>
      <c r="F6" s="502" t="s">
        <v>274</v>
      </c>
      <c r="G6" s="502" t="s">
        <v>275</v>
      </c>
      <c r="H6" s="503" t="s">
        <v>276</v>
      </c>
    </row>
    <row r="7" spans="1:8" s="510" customFormat="1" ht="26.25" customHeight="1" x14ac:dyDescent="0.2">
      <c r="A7" s="505">
        <v>44812</v>
      </c>
      <c r="B7" s="506" t="s">
        <v>2205</v>
      </c>
      <c r="C7" s="507" t="s">
        <v>2170</v>
      </c>
      <c r="D7" s="507" t="s">
        <v>137</v>
      </c>
      <c r="E7" s="507" t="s">
        <v>2188</v>
      </c>
      <c r="F7" s="669" t="s">
        <v>2189</v>
      </c>
      <c r="G7" s="507" t="s">
        <v>2141</v>
      </c>
      <c r="H7" s="670" t="s">
        <v>2169</v>
      </c>
    </row>
    <row r="8" spans="1:8" s="512" customFormat="1" ht="24" customHeight="1" x14ac:dyDescent="0.2">
      <c r="A8" s="505">
        <v>44812</v>
      </c>
      <c r="B8" s="506" t="s">
        <v>2204</v>
      </c>
      <c r="C8" s="507" t="s">
        <v>2206</v>
      </c>
      <c r="D8" s="507" t="s">
        <v>137</v>
      </c>
      <c r="E8" s="507" t="s">
        <v>2188</v>
      </c>
      <c r="F8" s="669" t="s">
        <v>2189</v>
      </c>
      <c r="G8" s="507" t="s">
        <v>2208</v>
      </c>
      <c r="H8" s="670" t="s">
        <v>2169</v>
      </c>
    </row>
    <row r="9" spans="1:8" s="510" customFormat="1" ht="24" customHeight="1" x14ac:dyDescent="0.2">
      <c r="A9" s="505">
        <v>44812</v>
      </c>
      <c r="B9" s="506" t="s">
        <v>2142</v>
      </c>
      <c r="C9" s="507" t="s">
        <v>2171</v>
      </c>
      <c r="D9" s="507" t="s">
        <v>2180</v>
      </c>
      <c r="E9" s="507" t="s">
        <v>2188</v>
      </c>
      <c r="F9" s="669" t="s">
        <v>2189</v>
      </c>
      <c r="G9" s="507" t="s">
        <v>2143</v>
      </c>
      <c r="H9" s="670" t="s">
        <v>2169</v>
      </c>
    </row>
    <row r="10" spans="1:8" s="510" customFormat="1" ht="24" customHeight="1" x14ac:dyDescent="0.2">
      <c r="A10" s="505">
        <v>44812</v>
      </c>
      <c r="B10" s="506" t="s">
        <v>2144</v>
      </c>
      <c r="C10" s="507" t="s">
        <v>2178</v>
      </c>
      <c r="D10" s="507" t="s">
        <v>2180</v>
      </c>
      <c r="E10" s="507" t="s">
        <v>2188</v>
      </c>
      <c r="F10" s="669" t="s">
        <v>2189</v>
      </c>
      <c r="G10" s="507" t="s">
        <v>2145</v>
      </c>
      <c r="H10" s="670" t="s">
        <v>2169</v>
      </c>
    </row>
    <row r="11" spans="1:8" s="510" customFormat="1" ht="24" customHeight="1" x14ac:dyDescent="0.2">
      <c r="A11" s="505">
        <v>44812</v>
      </c>
      <c r="B11" s="506" t="s">
        <v>2146</v>
      </c>
      <c r="C11" s="507" t="s">
        <v>2175</v>
      </c>
      <c r="D11" s="507" t="s">
        <v>2182</v>
      </c>
      <c r="E11" s="507" t="s">
        <v>2188</v>
      </c>
      <c r="F11" s="669" t="s">
        <v>2189</v>
      </c>
      <c r="G11" s="507" t="s">
        <v>2147</v>
      </c>
      <c r="H11" s="670" t="s">
        <v>2169</v>
      </c>
    </row>
    <row r="12" spans="1:8" s="510" customFormat="1" ht="24" customHeight="1" x14ac:dyDescent="0.2">
      <c r="A12" s="505">
        <v>44812</v>
      </c>
      <c r="B12" s="506" t="s">
        <v>2148</v>
      </c>
      <c r="C12" s="507" t="s">
        <v>2177</v>
      </c>
      <c r="D12" s="507" t="s">
        <v>2183</v>
      </c>
      <c r="E12" s="507" t="s">
        <v>2188</v>
      </c>
      <c r="F12" s="669" t="s">
        <v>2189</v>
      </c>
      <c r="G12" s="507" t="s">
        <v>2149</v>
      </c>
      <c r="H12" s="670" t="s">
        <v>2169</v>
      </c>
    </row>
    <row r="13" spans="1:8" s="510" customFormat="1" ht="24" customHeight="1" x14ac:dyDescent="0.2">
      <c r="A13" s="505">
        <v>44812</v>
      </c>
      <c r="B13" s="506" t="s">
        <v>2150</v>
      </c>
      <c r="C13" s="507" t="s">
        <v>2171</v>
      </c>
      <c r="D13" s="507" t="s">
        <v>137</v>
      </c>
      <c r="E13" s="507" t="s">
        <v>2188</v>
      </c>
      <c r="F13" s="669" t="s">
        <v>2189</v>
      </c>
      <c r="G13" s="507" t="s">
        <v>2151</v>
      </c>
      <c r="H13" s="670" t="s">
        <v>2169</v>
      </c>
    </row>
    <row r="14" spans="1:8" s="510" customFormat="1" ht="24" customHeight="1" x14ac:dyDescent="0.2">
      <c r="A14" s="505">
        <v>44812</v>
      </c>
      <c r="B14" s="506" t="s">
        <v>2152</v>
      </c>
      <c r="C14" s="507" t="s">
        <v>2170</v>
      </c>
      <c r="D14" s="507" t="s">
        <v>2183</v>
      </c>
      <c r="E14" s="507" t="s">
        <v>2188</v>
      </c>
      <c r="F14" s="669" t="s">
        <v>2189</v>
      </c>
      <c r="G14" s="507" t="s">
        <v>2153</v>
      </c>
      <c r="H14" s="670" t="s">
        <v>2169</v>
      </c>
    </row>
    <row r="15" spans="1:8" s="510" customFormat="1" ht="24" customHeight="1" x14ac:dyDescent="0.2">
      <c r="A15" s="505">
        <v>44812</v>
      </c>
      <c r="B15" s="506" t="s">
        <v>2154</v>
      </c>
      <c r="C15" s="507" t="s">
        <v>2176</v>
      </c>
      <c r="D15" s="507" t="s">
        <v>2182</v>
      </c>
      <c r="E15" s="507" t="s">
        <v>2188</v>
      </c>
      <c r="F15" s="669" t="s">
        <v>2189</v>
      </c>
      <c r="G15" s="507" t="s">
        <v>2155</v>
      </c>
      <c r="H15" s="670" t="s">
        <v>2169</v>
      </c>
    </row>
    <row r="16" spans="1:8" s="510" customFormat="1" ht="24" customHeight="1" x14ac:dyDescent="0.2">
      <c r="A16" s="505">
        <v>44812</v>
      </c>
      <c r="B16" s="506" t="s">
        <v>2185</v>
      </c>
      <c r="C16" s="507" t="s">
        <v>2186</v>
      </c>
      <c r="D16" s="507" t="s">
        <v>137</v>
      </c>
      <c r="E16" s="507" t="s">
        <v>2188</v>
      </c>
      <c r="F16" s="669" t="s">
        <v>2189</v>
      </c>
      <c r="G16" s="507" t="s">
        <v>2156</v>
      </c>
      <c r="H16" s="670" t="s">
        <v>2169</v>
      </c>
    </row>
    <row r="17" spans="1:8" s="510" customFormat="1" ht="24" customHeight="1" x14ac:dyDescent="0.2">
      <c r="A17" s="505">
        <v>44812</v>
      </c>
      <c r="B17" s="506" t="s">
        <v>2157</v>
      </c>
      <c r="C17" s="507" t="s">
        <v>2184</v>
      </c>
      <c r="D17" s="507" t="s">
        <v>2182</v>
      </c>
      <c r="E17" s="507" t="s">
        <v>2188</v>
      </c>
      <c r="F17" s="669" t="s">
        <v>2189</v>
      </c>
      <c r="G17" s="507" t="s">
        <v>2158</v>
      </c>
      <c r="H17" s="670" t="s">
        <v>2169</v>
      </c>
    </row>
    <row r="18" spans="1:8" s="510" customFormat="1" ht="24" customHeight="1" x14ac:dyDescent="0.2">
      <c r="A18" s="505">
        <v>44812</v>
      </c>
      <c r="B18" s="506" t="s">
        <v>2159</v>
      </c>
      <c r="C18" s="507" t="s">
        <v>2170</v>
      </c>
      <c r="D18" s="507" t="s">
        <v>2182</v>
      </c>
      <c r="E18" s="507" t="s">
        <v>2188</v>
      </c>
      <c r="F18" s="669" t="s">
        <v>2189</v>
      </c>
      <c r="G18" s="507" t="s">
        <v>2160</v>
      </c>
      <c r="H18" s="670" t="s">
        <v>2169</v>
      </c>
    </row>
    <row r="19" spans="1:8" s="510" customFormat="1" ht="24" customHeight="1" x14ac:dyDescent="0.2">
      <c r="A19" s="505">
        <v>44812</v>
      </c>
      <c r="B19" s="506" t="s">
        <v>2161</v>
      </c>
      <c r="C19" s="507" t="s">
        <v>2187</v>
      </c>
      <c r="D19" s="507" t="s">
        <v>2182</v>
      </c>
      <c r="E19" s="507" t="s">
        <v>2188</v>
      </c>
      <c r="F19" s="669" t="s">
        <v>2189</v>
      </c>
      <c r="G19" s="507" t="s">
        <v>2162</v>
      </c>
      <c r="H19" s="670" t="s">
        <v>2169</v>
      </c>
    </row>
    <row r="20" spans="1:8" s="510" customFormat="1" ht="24" customHeight="1" x14ac:dyDescent="0.2">
      <c r="A20" s="505">
        <v>44812</v>
      </c>
      <c r="B20" s="506" t="s">
        <v>2163</v>
      </c>
      <c r="C20" s="507" t="s">
        <v>2174</v>
      </c>
      <c r="D20" s="507" t="s">
        <v>2183</v>
      </c>
      <c r="E20" s="507" t="s">
        <v>2188</v>
      </c>
      <c r="F20" s="669" t="s">
        <v>2189</v>
      </c>
      <c r="G20" s="507" t="s">
        <v>2164</v>
      </c>
      <c r="H20" s="670" t="s">
        <v>2169</v>
      </c>
    </row>
    <row r="21" spans="1:8" s="510" customFormat="1" ht="24" customHeight="1" x14ac:dyDescent="0.2">
      <c r="A21" s="505">
        <v>44812</v>
      </c>
      <c r="B21" s="506" t="s">
        <v>2165</v>
      </c>
      <c r="C21" s="507" t="s">
        <v>2173</v>
      </c>
      <c r="D21" s="507" t="s">
        <v>137</v>
      </c>
      <c r="E21" s="507" t="s">
        <v>2188</v>
      </c>
      <c r="F21" s="669" t="s">
        <v>2189</v>
      </c>
      <c r="G21" s="507" t="s">
        <v>2166</v>
      </c>
      <c r="H21" s="670" t="s">
        <v>2169</v>
      </c>
    </row>
    <row r="22" spans="1:8" s="510" customFormat="1" ht="24" customHeight="1" x14ac:dyDescent="0.2">
      <c r="A22" s="505">
        <v>44812</v>
      </c>
      <c r="B22" s="506" t="s">
        <v>2167</v>
      </c>
      <c r="C22" s="507" t="s">
        <v>2172</v>
      </c>
      <c r="D22" s="507" t="s">
        <v>2182</v>
      </c>
      <c r="E22" s="507" t="s">
        <v>2188</v>
      </c>
      <c r="F22" s="669" t="s">
        <v>2189</v>
      </c>
      <c r="G22" s="507" t="s">
        <v>2168</v>
      </c>
      <c r="H22" s="670" t="s">
        <v>2169</v>
      </c>
    </row>
    <row r="23" spans="1:8" s="512" customFormat="1" ht="24" customHeight="1" x14ac:dyDescent="0.2">
      <c r="A23" s="505">
        <v>44812</v>
      </c>
      <c r="B23" s="506" t="s">
        <v>2179</v>
      </c>
      <c r="C23" s="507" t="s">
        <v>2207</v>
      </c>
      <c r="D23" s="507" t="s">
        <v>2180</v>
      </c>
      <c r="E23" s="507" t="s">
        <v>2188</v>
      </c>
      <c r="F23" s="669" t="s">
        <v>2189</v>
      </c>
      <c r="G23" s="507" t="s">
        <v>2240</v>
      </c>
      <c r="H23" s="670" t="s">
        <v>2169</v>
      </c>
    </row>
    <row r="24" spans="1:8" s="512" customFormat="1" ht="24" customHeight="1" x14ac:dyDescent="0.2">
      <c r="A24" s="505">
        <v>44812</v>
      </c>
      <c r="B24" s="506" t="s">
        <v>2181</v>
      </c>
      <c r="C24" s="507" t="s">
        <v>2175</v>
      </c>
      <c r="D24" s="507" t="s">
        <v>2180</v>
      </c>
      <c r="E24" s="507" t="s">
        <v>2188</v>
      </c>
      <c r="F24" s="669" t="s">
        <v>2189</v>
      </c>
      <c r="G24" s="507" t="s">
        <v>2241</v>
      </c>
      <c r="H24" s="670" t="s">
        <v>2169</v>
      </c>
    </row>
    <row r="25" spans="1:8" s="512" customFormat="1" ht="24" customHeight="1" x14ac:dyDescent="0.2">
      <c r="A25" s="505"/>
      <c r="B25" s="506"/>
      <c r="C25" s="507"/>
      <c r="D25" s="507"/>
      <c r="E25" s="507"/>
      <c r="F25" s="507"/>
      <c r="G25" s="508"/>
      <c r="H25" s="509"/>
    </row>
    <row r="26" spans="1:8" s="512" customFormat="1" ht="24" customHeight="1" x14ac:dyDescent="0.2">
      <c r="A26" s="505"/>
      <c r="B26" s="506"/>
      <c r="C26" s="507"/>
      <c r="D26" s="507"/>
      <c r="E26" s="507"/>
      <c r="F26" s="507"/>
      <c r="G26" s="508"/>
      <c r="H26" s="509"/>
    </row>
    <row r="27" spans="1:8" s="512" customFormat="1" ht="24" customHeight="1" x14ac:dyDescent="0.2">
      <c r="A27" s="505"/>
      <c r="B27" s="506"/>
      <c r="C27" s="507"/>
      <c r="D27" s="507"/>
      <c r="E27" s="507"/>
      <c r="F27" s="507"/>
      <c r="G27" s="508"/>
      <c r="H27" s="509"/>
    </row>
    <row r="28" spans="1:8" s="512" customFormat="1" ht="24" customHeight="1" x14ac:dyDescent="0.2">
      <c r="A28" s="505"/>
      <c r="B28" s="506"/>
      <c r="C28" s="507"/>
      <c r="D28" s="507"/>
      <c r="E28" s="507"/>
      <c r="F28" s="507"/>
      <c r="G28" s="508"/>
      <c r="H28" s="509"/>
    </row>
    <row r="29" spans="1:8" s="512" customFormat="1" ht="24" customHeight="1" x14ac:dyDescent="0.2">
      <c r="A29" s="505"/>
      <c r="B29" s="506"/>
      <c r="C29" s="507"/>
      <c r="D29" s="507"/>
      <c r="E29" s="507"/>
      <c r="F29" s="507"/>
      <c r="G29" s="508"/>
      <c r="H29" s="509"/>
    </row>
    <row r="30" spans="1:8" s="512" customFormat="1" ht="24" customHeight="1" x14ac:dyDescent="0.2">
      <c r="A30" s="505"/>
      <c r="B30" s="506"/>
      <c r="C30" s="507"/>
      <c r="D30" s="507"/>
      <c r="E30" s="507"/>
      <c r="F30" s="507"/>
      <c r="G30" s="508"/>
      <c r="H30" s="509"/>
    </row>
    <row r="31" spans="1:8" s="512" customFormat="1" ht="24" customHeight="1" x14ac:dyDescent="0.2">
      <c r="A31" s="505"/>
      <c r="B31" s="506"/>
      <c r="C31" s="507"/>
      <c r="D31" s="507"/>
      <c r="E31" s="507"/>
      <c r="F31" s="507"/>
      <c r="G31" s="508"/>
      <c r="H31" s="509"/>
    </row>
    <row r="32" spans="1:8" s="512" customFormat="1" x14ac:dyDescent="0.2">
      <c r="A32" s="513"/>
      <c r="B32" s="513"/>
      <c r="C32" s="513"/>
      <c r="D32" s="513"/>
      <c r="E32" s="513"/>
      <c r="F32" s="513"/>
      <c r="G32" s="513"/>
    </row>
    <row r="33" spans="1:7" s="512" customFormat="1" x14ac:dyDescent="0.2">
      <c r="A33" s="513"/>
      <c r="B33" s="513"/>
      <c r="C33" s="513"/>
      <c r="D33" s="513"/>
      <c r="E33" s="513"/>
      <c r="F33" s="513"/>
      <c r="G33" s="513"/>
    </row>
    <row r="34" spans="1:7" s="512" customFormat="1" x14ac:dyDescent="0.2">
      <c r="A34" s="513"/>
      <c r="B34" s="513"/>
      <c r="C34" s="513"/>
      <c r="D34" s="513"/>
      <c r="E34" s="513"/>
      <c r="F34" s="513"/>
      <c r="G34" s="513"/>
    </row>
    <row r="35" spans="1:7" s="512" customFormat="1" x14ac:dyDescent="0.2">
      <c r="A35" s="513"/>
      <c r="B35" s="513"/>
      <c r="C35" s="513"/>
      <c r="D35" s="513"/>
      <c r="E35" s="513"/>
      <c r="F35" s="513"/>
      <c r="G35" s="513"/>
    </row>
    <row r="36" spans="1:7" s="512" customFormat="1" x14ac:dyDescent="0.2">
      <c r="A36" s="513"/>
      <c r="B36" s="513"/>
      <c r="C36" s="513"/>
      <c r="D36" s="513"/>
      <c r="E36" s="513"/>
      <c r="F36" s="513"/>
      <c r="G36" s="513"/>
    </row>
    <row r="37" spans="1:7" s="512" customFormat="1" x14ac:dyDescent="0.2">
      <c r="A37" s="513"/>
      <c r="B37" s="513"/>
      <c r="C37" s="513"/>
      <c r="D37" s="513"/>
      <c r="E37" s="513"/>
      <c r="F37" s="513"/>
      <c r="G37" s="513"/>
    </row>
    <row r="38" spans="1:7" s="512" customFormat="1" x14ac:dyDescent="0.2">
      <c r="A38" s="513"/>
      <c r="B38" s="513"/>
      <c r="C38" s="513"/>
      <c r="D38" s="513"/>
      <c r="E38" s="513"/>
      <c r="F38" s="513"/>
      <c r="G38" s="513"/>
    </row>
    <row r="39" spans="1:7" s="512" customFormat="1" x14ac:dyDescent="0.2">
      <c r="A39" s="513"/>
      <c r="B39" s="513"/>
      <c r="C39" s="513"/>
      <c r="D39" s="513"/>
      <c r="E39" s="513"/>
      <c r="F39" s="513"/>
      <c r="G39" s="513"/>
    </row>
    <row r="40" spans="1:7" s="512" customFormat="1" x14ac:dyDescent="0.2">
      <c r="A40" s="513"/>
      <c r="B40" s="513"/>
      <c r="C40" s="513"/>
      <c r="D40" s="513"/>
      <c r="E40" s="513"/>
      <c r="F40" s="513"/>
      <c r="G40" s="513"/>
    </row>
    <row r="41" spans="1:7" s="512" customFormat="1" x14ac:dyDescent="0.2">
      <c r="A41" s="513"/>
      <c r="B41" s="513"/>
      <c r="C41" s="513"/>
      <c r="D41" s="513"/>
      <c r="E41" s="513"/>
      <c r="F41" s="513"/>
      <c r="G41" s="513"/>
    </row>
    <row r="42" spans="1:7" s="512" customFormat="1" x14ac:dyDescent="0.2">
      <c r="A42" s="513"/>
      <c r="B42" s="513"/>
      <c r="C42" s="513"/>
      <c r="D42" s="513"/>
      <c r="E42" s="513"/>
      <c r="F42" s="513"/>
      <c r="G42" s="513"/>
    </row>
    <row r="43" spans="1:7" s="512" customFormat="1" x14ac:dyDescent="0.2">
      <c r="A43" s="513"/>
      <c r="B43" s="513"/>
      <c r="C43" s="513"/>
      <c r="D43" s="513"/>
      <c r="E43" s="513"/>
      <c r="F43" s="513"/>
      <c r="G43" s="513"/>
    </row>
    <row r="44" spans="1:7" s="512" customFormat="1" x14ac:dyDescent="0.2">
      <c r="A44" s="513"/>
      <c r="B44" s="513"/>
      <c r="C44" s="513"/>
      <c r="D44" s="513"/>
      <c r="E44" s="513"/>
      <c r="F44" s="513"/>
      <c r="G44" s="513"/>
    </row>
    <row r="45" spans="1:7" s="512" customFormat="1" x14ac:dyDescent="0.2">
      <c r="A45" s="513"/>
      <c r="B45" s="513"/>
      <c r="C45" s="513"/>
      <c r="D45" s="513"/>
      <c r="E45" s="513"/>
      <c r="F45" s="513"/>
      <c r="G45" s="513"/>
    </row>
    <row r="46" spans="1:7" s="512" customFormat="1" x14ac:dyDescent="0.2">
      <c r="A46" s="513"/>
      <c r="B46" s="513"/>
      <c r="C46" s="513"/>
      <c r="D46" s="513"/>
      <c r="E46" s="513"/>
      <c r="F46" s="513"/>
      <c r="G46" s="513"/>
    </row>
    <row r="47" spans="1:7" s="512" customFormat="1" x14ac:dyDescent="0.2">
      <c r="A47" s="513"/>
      <c r="B47" s="513"/>
      <c r="C47" s="513"/>
      <c r="D47" s="513"/>
      <c r="E47" s="513"/>
      <c r="F47" s="513"/>
      <c r="G47" s="513"/>
    </row>
    <row r="48" spans="1:7" s="512" customFormat="1" x14ac:dyDescent="0.2">
      <c r="A48" s="513"/>
      <c r="B48" s="513"/>
      <c r="C48" s="513"/>
      <c r="D48" s="513"/>
      <c r="E48" s="513"/>
      <c r="F48" s="513"/>
      <c r="G48" s="513"/>
    </row>
    <row r="49" spans="1:7" s="512" customFormat="1" x14ac:dyDescent="0.2">
      <c r="A49" s="513"/>
      <c r="B49" s="513"/>
      <c r="C49" s="513"/>
      <c r="D49" s="513"/>
      <c r="E49" s="513"/>
      <c r="F49" s="513"/>
      <c r="G49" s="513"/>
    </row>
    <row r="50" spans="1:7" s="512" customFormat="1" x14ac:dyDescent="0.2">
      <c r="A50" s="513"/>
      <c r="B50" s="513"/>
      <c r="C50" s="513"/>
      <c r="D50" s="513"/>
      <c r="E50" s="513"/>
      <c r="F50" s="513"/>
      <c r="G50" s="513"/>
    </row>
    <row r="51" spans="1:7" s="512" customFormat="1" x14ac:dyDescent="0.2">
      <c r="A51" s="513"/>
      <c r="B51" s="513"/>
      <c r="C51" s="513"/>
      <c r="D51" s="513"/>
      <c r="E51" s="513"/>
      <c r="F51" s="513"/>
      <c r="G51" s="513"/>
    </row>
    <row r="52" spans="1:7" s="512" customFormat="1" x14ac:dyDescent="0.2">
      <c r="A52" s="513"/>
      <c r="B52" s="513"/>
      <c r="C52" s="513"/>
      <c r="D52" s="513"/>
      <c r="E52" s="513"/>
      <c r="F52" s="513"/>
      <c r="G52" s="513"/>
    </row>
    <row r="53" spans="1:7" s="512" customFormat="1" x14ac:dyDescent="0.2">
      <c r="A53" s="513"/>
      <c r="B53" s="513"/>
      <c r="C53" s="513"/>
      <c r="D53" s="513"/>
      <c r="E53" s="513"/>
      <c r="F53" s="513"/>
      <c r="G53" s="513"/>
    </row>
    <row r="54" spans="1:7" s="512" customFormat="1" x14ac:dyDescent="0.2">
      <c r="A54" s="513"/>
      <c r="B54" s="513"/>
      <c r="C54" s="513"/>
      <c r="D54" s="513"/>
      <c r="E54" s="513"/>
      <c r="F54" s="513"/>
      <c r="G54" s="513"/>
    </row>
    <row r="55" spans="1:7" s="512" customFormat="1" x14ac:dyDescent="0.2">
      <c r="A55" s="513"/>
      <c r="B55" s="513"/>
      <c r="C55" s="513"/>
      <c r="D55" s="513"/>
      <c r="E55" s="513"/>
      <c r="F55" s="513"/>
      <c r="G55" s="513"/>
    </row>
    <row r="56" spans="1:7" s="512" customFormat="1" x14ac:dyDescent="0.2">
      <c r="A56" s="513"/>
      <c r="B56" s="513"/>
      <c r="C56" s="513"/>
      <c r="D56" s="513"/>
      <c r="E56" s="513"/>
      <c r="F56" s="513"/>
      <c r="G56" s="513"/>
    </row>
    <row r="57" spans="1:7" s="512" customFormat="1" x14ac:dyDescent="0.2">
      <c r="A57" s="513"/>
      <c r="B57" s="513"/>
      <c r="C57" s="513"/>
      <c r="D57" s="513"/>
      <c r="E57" s="513"/>
      <c r="F57" s="513"/>
      <c r="G57" s="513"/>
    </row>
    <row r="58" spans="1:7" s="512" customFormat="1" x14ac:dyDescent="0.2">
      <c r="A58" s="513"/>
      <c r="B58" s="513"/>
      <c r="C58" s="513"/>
      <c r="D58" s="513"/>
      <c r="E58" s="513"/>
      <c r="F58" s="513"/>
      <c r="G58" s="513"/>
    </row>
    <row r="59" spans="1:7" s="512" customFormat="1" x14ac:dyDescent="0.2">
      <c r="A59" s="513"/>
      <c r="B59" s="513"/>
      <c r="C59" s="513"/>
      <c r="D59" s="513"/>
      <c r="E59" s="513"/>
      <c r="F59" s="513"/>
      <c r="G59" s="513"/>
    </row>
    <row r="60" spans="1:7" s="512" customFormat="1" x14ac:dyDescent="0.2">
      <c r="A60" s="513"/>
      <c r="B60" s="513"/>
      <c r="C60" s="513"/>
      <c r="D60" s="513"/>
      <c r="E60" s="513"/>
      <c r="F60" s="513"/>
      <c r="G60" s="513"/>
    </row>
    <row r="61" spans="1:7" s="512" customFormat="1" x14ac:dyDescent="0.2">
      <c r="A61" s="513"/>
      <c r="B61" s="513"/>
      <c r="C61" s="513"/>
      <c r="D61" s="513"/>
      <c r="E61" s="513"/>
      <c r="F61" s="513"/>
      <c r="G61" s="513"/>
    </row>
    <row r="62" spans="1:7" s="512" customFormat="1" x14ac:dyDescent="0.2">
      <c r="A62" s="513"/>
      <c r="B62" s="513"/>
      <c r="C62" s="513"/>
      <c r="D62" s="513"/>
      <c r="E62" s="513"/>
      <c r="F62" s="513"/>
      <c r="G62" s="513"/>
    </row>
    <row r="63" spans="1:7" s="512" customFormat="1" x14ac:dyDescent="0.2">
      <c r="A63" s="513"/>
      <c r="B63" s="513"/>
      <c r="C63" s="513"/>
      <c r="D63" s="513"/>
      <c r="E63" s="513"/>
      <c r="F63" s="513"/>
      <c r="G63" s="513"/>
    </row>
    <row r="64" spans="1:7" s="512" customFormat="1" x14ac:dyDescent="0.2">
      <c r="A64" s="513"/>
      <c r="B64" s="513"/>
      <c r="C64" s="513"/>
      <c r="D64" s="513"/>
      <c r="E64" s="513"/>
      <c r="F64" s="513"/>
      <c r="G64" s="513"/>
    </row>
    <row r="65" spans="1:7" s="512" customFormat="1" x14ac:dyDescent="0.2">
      <c r="A65" s="513"/>
      <c r="B65" s="513"/>
      <c r="C65" s="513"/>
      <c r="D65" s="513"/>
      <c r="E65" s="513"/>
      <c r="F65" s="513"/>
      <c r="G65" s="513"/>
    </row>
    <row r="66" spans="1:7" s="512" customFormat="1" x14ac:dyDescent="0.2">
      <c r="A66" s="513"/>
      <c r="B66" s="513"/>
      <c r="C66" s="513"/>
      <c r="D66" s="513"/>
      <c r="E66" s="513"/>
      <c r="F66" s="513"/>
      <c r="G66" s="513"/>
    </row>
    <row r="67" spans="1:7" s="512" customFormat="1" x14ac:dyDescent="0.2">
      <c r="A67" s="513"/>
      <c r="B67" s="513"/>
      <c r="C67" s="513"/>
      <c r="D67" s="513"/>
      <c r="E67" s="513"/>
      <c r="F67" s="513"/>
      <c r="G67" s="513"/>
    </row>
    <row r="68" spans="1:7" s="512" customFormat="1" x14ac:dyDescent="0.2">
      <c r="A68" s="513"/>
      <c r="B68" s="513"/>
      <c r="C68" s="513"/>
      <c r="D68" s="513"/>
      <c r="E68" s="513"/>
      <c r="F68" s="513"/>
      <c r="G68" s="513"/>
    </row>
    <row r="69" spans="1:7" s="512" customFormat="1" x14ac:dyDescent="0.2">
      <c r="A69" s="513"/>
      <c r="B69" s="513"/>
      <c r="C69" s="513"/>
      <c r="D69" s="513"/>
      <c r="E69" s="513"/>
      <c r="F69" s="513"/>
      <c r="G69" s="513"/>
    </row>
    <row r="70" spans="1:7" s="512" customFormat="1" x14ac:dyDescent="0.2">
      <c r="A70" s="513"/>
      <c r="B70" s="513"/>
      <c r="C70" s="513"/>
      <c r="D70" s="513"/>
      <c r="E70" s="513"/>
      <c r="F70" s="513"/>
      <c r="G70" s="513"/>
    </row>
    <row r="71" spans="1:7" s="512" customFormat="1" x14ac:dyDescent="0.2">
      <c r="A71" s="513"/>
      <c r="B71" s="513"/>
      <c r="C71" s="513"/>
      <c r="D71" s="513"/>
      <c r="E71" s="513"/>
      <c r="F71" s="513"/>
      <c r="G71" s="513"/>
    </row>
    <row r="72" spans="1:7" s="512" customFormat="1" x14ac:dyDescent="0.2">
      <c r="A72" s="513"/>
      <c r="B72" s="513"/>
      <c r="C72" s="513"/>
      <c r="D72" s="513"/>
      <c r="E72" s="513"/>
      <c r="F72" s="513"/>
      <c r="G72" s="513"/>
    </row>
    <row r="73" spans="1:7" s="512" customFormat="1" x14ac:dyDescent="0.2">
      <c r="A73" s="513"/>
      <c r="B73" s="513"/>
      <c r="C73" s="513"/>
      <c r="D73" s="513"/>
      <c r="E73" s="513"/>
      <c r="F73" s="513"/>
      <c r="G73" s="513"/>
    </row>
    <row r="74" spans="1:7" s="512" customFormat="1" x14ac:dyDescent="0.2">
      <c r="A74" s="513"/>
      <c r="B74" s="513"/>
      <c r="C74" s="513"/>
      <c r="D74" s="513"/>
      <c r="E74" s="513"/>
      <c r="F74" s="513"/>
      <c r="G74" s="513"/>
    </row>
    <row r="75" spans="1:7" s="512" customFormat="1" x14ac:dyDescent="0.2">
      <c r="A75" s="513"/>
      <c r="B75" s="513"/>
      <c r="C75" s="513"/>
      <c r="D75" s="513"/>
      <c r="E75" s="513"/>
      <c r="F75" s="513"/>
      <c r="G75" s="513"/>
    </row>
    <row r="76" spans="1:7" s="512" customFormat="1" x14ac:dyDescent="0.2">
      <c r="A76" s="513"/>
      <c r="B76" s="513"/>
      <c r="C76" s="513"/>
      <c r="D76" s="513"/>
      <c r="E76" s="513"/>
      <c r="F76" s="513"/>
      <c r="G76" s="513"/>
    </row>
    <row r="77" spans="1:7" s="512" customFormat="1" x14ac:dyDescent="0.2">
      <c r="A77" s="513"/>
      <c r="B77" s="513"/>
      <c r="C77" s="513"/>
      <c r="D77" s="513"/>
      <c r="E77" s="513"/>
      <c r="F77" s="513"/>
      <c r="G77" s="513"/>
    </row>
    <row r="78" spans="1:7" s="512" customFormat="1" x14ac:dyDescent="0.2">
      <c r="A78" s="513"/>
      <c r="B78" s="513"/>
      <c r="C78" s="513"/>
      <c r="D78" s="513"/>
      <c r="E78" s="513"/>
      <c r="F78" s="513"/>
      <c r="G78" s="513"/>
    </row>
    <row r="79" spans="1:7" s="512" customFormat="1" x14ac:dyDescent="0.2">
      <c r="A79" s="513"/>
      <c r="B79" s="513"/>
      <c r="C79" s="513"/>
      <c r="D79" s="513"/>
      <c r="E79" s="513"/>
      <c r="F79" s="513"/>
      <c r="G79" s="513"/>
    </row>
    <row r="80" spans="1:7" s="512" customFormat="1" x14ac:dyDescent="0.2">
      <c r="A80" s="513"/>
      <c r="B80" s="513"/>
      <c r="C80" s="513"/>
      <c r="D80" s="513"/>
      <c r="E80" s="513"/>
      <c r="F80" s="513"/>
      <c r="G80" s="513"/>
    </row>
    <row r="81" spans="1:7" s="512" customFormat="1" x14ac:dyDescent="0.2">
      <c r="A81" s="513"/>
      <c r="B81" s="513"/>
      <c r="C81" s="513"/>
      <c r="D81" s="513"/>
      <c r="E81" s="513"/>
      <c r="F81" s="513"/>
      <c r="G81" s="513"/>
    </row>
    <row r="82" spans="1:7" s="512" customFormat="1" x14ac:dyDescent="0.2">
      <c r="A82" s="513"/>
      <c r="B82" s="513"/>
      <c r="C82" s="513"/>
      <c r="D82" s="513"/>
      <c r="E82" s="513"/>
      <c r="F82" s="513"/>
      <c r="G82" s="513"/>
    </row>
    <row r="83" spans="1:7" s="512" customFormat="1" x14ac:dyDescent="0.2">
      <c r="A83" s="513"/>
      <c r="B83" s="513"/>
      <c r="C83" s="513"/>
      <c r="D83" s="513"/>
      <c r="E83" s="513"/>
      <c r="F83" s="513"/>
      <c r="G83" s="513"/>
    </row>
    <row r="84" spans="1:7" s="512" customFormat="1" x14ac:dyDescent="0.2">
      <c r="A84" s="513"/>
      <c r="B84" s="513"/>
      <c r="C84" s="513"/>
      <c r="D84" s="513"/>
      <c r="E84" s="513"/>
      <c r="F84" s="513"/>
      <c r="G84" s="513"/>
    </row>
    <row r="85" spans="1:7" s="512" customFormat="1" x14ac:dyDescent="0.2">
      <c r="A85" s="513"/>
      <c r="B85" s="513"/>
      <c r="C85" s="513"/>
      <c r="D85" s="513"/>
      <c r="E85" s="513"/>
      <c r="F85" s="513"/>
      <c r="G85" s="513"/>
    </row>
    <row r="86" spans="1:7" s="512" customFormat="1" x14ac:dyDescent="0.2">
      <c r="A86" s="513"/>
      <c r="B86" s="513"/>
      <c r="C86" s="513"/>
      <c r="D86" s="513"/>
      <c r="E86" s="513"/>
      <c r="F86" s="513"/>
      <c r="G86" s="513"/>
    </row>
    <row r="87" spans="1:7" s="512" customFormat="1" x14ac:dyDescent="0.2">
      <c r="A87" s="513"/>
      <c r="B87" s="513"/>
      <c r="C87" s="513"/>
      <c r="D87" s="513"/>
      <c r="E87" s="513"/>
      <c r="F87" s="513"/>
      <c r="G87" s="513"/>
    </row>
    <row r="88" spans="1:7" s="512" customFormat="1" x14ac:dyDescent="0.2">
      <c r="A88" s="513"/>
      <c r="B88" s="513"/>
      <c r="C88" s="513"/>
      <c r="D88" s="513"/>
      <c r="E88" s="513"/>
      <c r="F88" s="513"/>
      <c r="G88" s="513"/>
    </row>
    <row r="89" spans="1:7" s="512" customFormat="1" x14ac:dyDescent="0.2">
      <c r="A89" s="513"/>
      <c r="B89" s="513"/>
      <c r="C89" s="513"/>
      <c r="D89" s="513"/>
      <c r="E89" s="513"/>
      <c r="F89" s="513"/>
      <c r="G89" s="513"/>
    </row>
    <row r="90" spans="1:7" s="512" customFormat="1" x14ac:dyDescent="0.2">
      <c r="A90" s="513"/>
      <c r="B90" s="513"/>
      <c r="C90" s="513"/>
      <c r="D90" s="513"/>
      <c r="E90" s="513"/>
      <c r="F90" s="513"/>
      <c r="G90" s="513"/>
    </row>
    <row r="91" spans="1:7" s="512" customFormat="1" x14ac:dyDescent="0.2">
      <c r="A91" s="513"/>
      <c r="B91" s="513"/>
      <c r="C91" s="513"/>
      <c r="D91" s="513"/>
      <c r="E91" s="513"/>
      <c r="F91" s="513"/>
      <c r="G91" s="513"/>
    </row>
    <row r="92" spans="1:7" s="512" customFormat="1" x14ac:dyDescent="0.2">
      <c r="A92" s="513"/>
      <c r="B92" s="513"/>
      <c r="C92" s="513"/>
      <c r="D92" s="513"/>
      <c r="E92" s="513"/>
      <c r="F92" s="513"/>
      <c r="G92" s="513"/>
    </row>
    <row r="93" spans="1:7" s="512" customFormat="1" x14ac:dyDescent="0.2">
      <c r="A93" s="513"/>
      <c r="B93" s="513"/>
      <c r="C93" s="513"/>
      <c r="D93" s="513"/>
      <c r="E93" s="513"/>
      <c r="F93" s="513"/>
      <c r="G93" s="513"/>
    </row>
    <row r="94" spans="1:7" s="512" customFormat="1" x14ac:dyDescent="0.2">
      <c r="A94" s="513"/>
      <c r="B94" s="513"/>
      <c r="C94" s="513"/>
      <c r="D94" s="513"/>
      <c r="E94" s="513"/>
      <c r="F94" s="513"/>
      <c r="G94" s="513"/>
    </row>
    <row r="95" spans="1:7" s="512" customFormat="1" x14ac:dyDescent="0.2">
      <c r="A95" s="513"/>
      <c r="B95" s="513"/>
      <c r="C95" s="513"/>
      <c r="D95" s="513"/>
      <c r="E95" s="513"/>
      <c r="F95" s="513"/>
      <c r="G95" s="513"/>
    </row>
    <row r="96" spans="1:7" s="512" customFormat="1" x14ac:dyDescent="0.2">
      <c r="A96" s="513"/>
      <c r="B96" s="513"/>
      <c r="C96" s="513"/>
      <c r="D96" s="513"/>
      <c r="E96" s="513"/>
      <c r="F96" s="513"/>
      <c r="G96" s="513"/>
    </row>
    <row r="97" spans="1:7" s="512" customFormat="1" x14ac:dyDescent="0.2">
      <c r="A97" s="513"/>
      <c r="B97" s="513"/>
      <c r="C97" s="513"/>
      <c r="D97" s="513"/>
      <c r="E97" s="513"/>
      <c r="F97" s="513"/>
      <c r="G97" s="513"/>
    </row>
    <row r="98" spans="1:7" s="512" customFormat="1" x14ac:dyDescent="0.2">
      <c r="A98" s="513"/>
      <c r="B98" s="513"/>
      <c r="C98" s="513"/>
      <c r="D98" s="513"/>
      <c r="E98" s="513"/>
      <c r="F98" s="513"/>
      <c r="G98" s="513"/>
    </row>
    <row r="99" spans="1:7" s="512" customFormat="1" x14ac:dyDescent="0.2">
      <c r="A99" s="513"/>
      <c r="B99" s="513"/>
      <c r="C99" s="513"/>
      <c r="D99" s="513"/>
      <c r="E99" s="513"/>
      <c r="F99" s="513"/>
      <c r="G99" s="513"/>
    </row>
    <row r="100" spans="1:7" s="512" customFormat="1" x14ac:dyDescent="0.2">
      <c r="A100" s="513"/>
      <c r="B100" s="513"/>
      <c r="C100" s="513"/>
      <c r="D100" s="513"/>
      <c r="E100" s="513"/>
      <c r="F100" s="513"/>
      <c r="G100" s="513"/>
    </row>
    <row r="101" spans="1:7" s="512" customFormat="1" x14ac:dyDescent="0.2">
      <c r="A101" s="513"/>
      <c r="B101" s="513"/>
      <c r="C101" s="513"/>
      <c r="D101" s="513"/>
      <c r="E101" s="513"/>
      <c r="F101" s="513"/>
      <c r="G101" s="513"/>
    </row>
    <row r="102" spans="1:7" s="512" customFormat="1" x14ac:dyDescent="0.2">
      <c r="A102" s="513"/>
      <c r="B102" s="513"/>
      <c r="C102" s="513"/>
      <c r="D102" s="513"/>
      <c r="E102" s="513"/>
      <c r="F102" s="513"/>
      <c r="G102" s="513"/>
    </row>
    <row r="103" spans="1:7" s="512" customFormat="1" x14ac:dyDescent="0.2">
      <c r="A103" s="513"/>
      <c r="B103" s="513"/>
      <c r="C103" s="513"/>
      <c r="D103" s="513"/>
      <c r="E103" s="513"/>
      <c r="F103" s="513"/>
      <c r="G103" s="513"/>
    </row>
    <row r="104" spans="1:7" s="512" customFormat="1" x14ac:dyDescent="0.2">
      <c r="A104" s="513"/>
      <c r="B104" s="513"/>
      <c r="C104" s="513"/>
      <c r="D104" s="513"/>
      <c r="E104" s="513"/>
      <c r="F104" s="513"/>
      <c r="G104" s="513"/>
    </row>
    <row r="105" spans="1:7" s="512" customFormat="1" x14ac:dyDescent="0.2">
      <c r="A105" s="513"/>
      <c r="B105" s="513"/>
      <c r="C105" s="513"/>
      <c r="D105" s="513"/>
      <c r="E105" s="513"/>
      <c r="F105" s="513"/>
      <c r="G105" s="513"/>
    </row>
    <row r="106" spans="1:7" s="512" customFormat="1" x14ac:dyDescent="0.2">
      <c r="A106" s="513"/>
      <c r="B106" s="513"/>
      <c r="C106" s="513"/>
      <c r="D106" s="513"/>
      <c r="E106" s="513"/>
      <c r="F106" s="513"/>
      <c r="G106" s="513"/>
    </row>
    <row r="107" spans="1:7" s="512" customFormat="1" x14ac:dyDescent="0.2">
      <c r="A107" s="513"/>
      <c r="B107" s="513"/>
      <c r="C107" s="513"/>
      <c r="D107" s="513"/>
      <c r="E107" s="513"/>
      <c r="F107" s="513"/>
      <c r="G107" s="513"/>
    </row>
    <row r="108" spans="1:7" s="512" customFormat="1" x14ac:dyDescent="0.2">
      <c r="A108" s="513"/>
      <c r="B108" s="513"/>
      <c r="C108" s="513"/>
      <c r="D108" s="513"/>
      <c r="E108" s="513"/>
      <c r="F108" s="513"/>
      <c r="G108" s="513"/>
    </row>
    <row r="109" spans="1:7" s="512" customFormat="1" x14ac:dyDescent="0.2">
      <c r="A109" s="513"/>
      <c r="B109" s="513"/>
      <c r="C109" s="513"/>
      <c r="D109" s="513"/>
      <c r="E109" s="513"/>
      <c r="F109" s="513"/>
      <c r="G109" s="513"/>
    </row>
    <row r="110" spans="1:7" s="512" customFormat="1" x14ac:dyDescent="0.2">
      <c r="A110" s="513"/>
      <c r="B110" s="513"/>
      <c r="C110" s="513"/>
      <c r="D110" s="513"/>
      <c r="E110" s="513"/>
      <c r="F110" s="513"/>
      <c r="G110" s="513"/>
    </row>
    <row r="111" spans="1:7" s="512" customFormat="1" x14ac:dyDescent="0.2">
      <c r="A111" s="513"/>
      <c r="B111" s="513"/>
      <c r="C111" s="513"/>
      <c r="D111" s="513"/>
      <c r="E111" s="513"/>
      <c r="F111" s="513"/>
      <c r="G111" s="513"/>
    </row>
    <row r="112" spans="1:7" s="512" customFormat="1" x14ac:dyDescent="0.2">
      <c r="A112" s="513"/>
      <c r="B112" s="513"/>
      <c r="C112" s="513"/>
      <c r="D112" s="513"/>
      <c r="E112" s="513"/>
      <c r="F112" s="513"/>
      <c r="G112" s="513"/>
    </row>
    <row r="113" spans="1:7" s="512" customFormat="1" x14ac:dyDescent="0.2">
      <c r="A113" s="513"/>
      <c r="B113" s="513"/>
      <c r="C113" s="513"/>
      <c r="D113" s="513"/>
      <c r="E113" s="513"/>
      <c r="F113" s="513"/>
      <c r="G113" s="513"/>
    </row>
    <row r="114" spans="1:7" s="512" customFormat="1" x14ac:dyDescent="0.2">
      <c r="A114" s="513"/>
      <c r="B114" s="513"/>
      <c r="C114" s="513"/>
      <c r="D114" s="513"/>
      <c r="E114" s="513"/>
      <c r="F114" s="513"/>
      <c r="G114" s="513"/>
    </row>
    <row r="115" spans="1:7" s="512" customFormat="1" x14ac:dyDescent="0.2">
      <c r="A115" s="513"/>
      <c r="B115" s="513"/>
      <c r="C115" s="513"/>
      <c r="D115" s="513"/>
      <c r="E115" s="513"/>
      <c r="F115" s="513"/>
      <c r="G115" s="513"/>
    </row>
    <row r="116" spans="1:7" s="512" customFormat="1" x14ac:dyDescent="0.2">
      <c r="A116" s="513"/>
      <c r="B116" s="513"/>
      <c r="C116" s="513"/>
      <c r="D116" s="513"/>
      <c r="E116" s="513"/>
      <c r="F116" s="513"/>
      <c r="G116" s="513"/>
    </row>
    <row r="117" spans="1:7" s="512" customFormat="1" x14ac:dyDescent="0.2">
      <c r="A117" s="513"/>
      <c r="B117" s="513"/>
      <c r="C117" s="513"/>
      <c r="D117" s="513"/>
      <c r="E117" s="513"/>
      <c r="F117" s="513"/>
      <c r="G117" s="513"/>
    </row>
    <row r="118" spans="1:7" s="512" customFormat="1" x14ac:dyDescent="0.2">
      <c r="A118" s="513"/>
      <c r="B118" s="513"/>
      <c r="C118" s="513"/>
      <c r="D118" s="513"/>
      <c r="E118" s="513"/>
      <c r="F118" s="513"/>
      <c r="G118" s="513"/>
    </row>
    <row r="119" spans="1:7" s="512" customFormat="1" x14ac:dyDescent="0.2">
      <c r="A119" s="513"/>
      <c r="B119" s="513"/>
      <c r="C119" s="513"/>
      <c r="D119" s="513"/>
      <c r="E119" s="513"/>
      <c r="F119" s="513"/>
      <c r="G119" s="513"/>
    </row>
    <row r="120" spans="1:7" s="512" customFormat="1" x14ac:dyDescent="0.2">
      <c r="A120" s="513"/>
      <c r="B120" s="513"/>
      <c r="C120" s="513"/>
      <c r="D120" s="513"/>
      <c r="E120" s="513"/>
      <c r="F120" s="513"/>
      <c r="G120" s="513"/>
    </row>
    <row r="121" spans="1:7" s="512" customFormat="1" x14ac:dyDescent="0.2">
      <c r="A121" s="513"/>
      <c r="B121" s="513"/>
      <c r="C121" s="513"/>
      <c r="D121" s="513"/>
      <c r="E121" s="513"/>
      <c r="F121" s="513"/>
      <c r="G121" s="513"/>
    </row>
    <row r="122" spans="1:7" s="512" customFormat="1" x14ac:dyDescent="0.2">
      <c r="A122" s="513"/>
      <c r="B122" s="513"/>
      <c r="C122" s="513"/>
      <c r="D122" s="513"/>
      <c r="E122" s="513"/>
      <c r="F122" s="513"/>
      <c r="G122" s="513"/>
    </row>
    <row r="123" spans="1:7" s="512" customFormat="1" x14ac:dyDescent="0.2">
      <c r="A123" s="513"/>
      <c r="B123" s="513"/>
      <c r="C123" s="513"/>
      <c r="D123" s="513"/>
      <c r="E123" s="513"/>
      <c r="F123" s="513"/>
      <c r="G123" s="513"/>
    </row>
    <row r="124" spans="1:7" s="512" customFormat="1" x14ac:dyDescent="0.2">
      <c r="A124" s="513"/>
      <c r="B124" s="513"/>
      <c r="C124" s="513"/>
      <c r="D124" s="513"/>
      <c r="E124" s="513"/>
      <c r="F124" s="513"/>
      <c r="G124" s="513"/>
    </row>
    <row r="125" spans="1:7" s="512" customFormat="1" x14ac:dyDescent="0.2">
      <c r="A125" s="513"/>
      <c r="B125" s="513"/>
      <c r="C125" s="513"/>
      <c r="D125" s="513"/>
      <c r="E125" s="513"/>
      <c r="F125" s="513"/>
      <c r="G125" s="513"/>
    </row>
    <row r="126" spans="1:7" s="512" customFormat="1" x14ac:dyDescent="0.2">
      <c r="A126" s="513"/>
      <c r="B126" s="513"/>
      <c r="C126" s="513"/>
      <c r="D126" s="513"/>
      <c r="E126" s="513"/>
      <c r="F126" s="513"/>
      <c r="G126" s="513"/>
    </row>
    <row r="127" spans="1:7" s="512" customFormat="1" x14ac:dyDescent="0.2">
      <c r="A127" s="513"/>
      <c r="B127" s="513"/>
      <c r="C127" s="513"/>
      <c r="D127" s="513"/>
      <c r="E127" s="513"/>
      <c r="F127" s="513"/>
      <c r="G127" s="513"/>
    </row>
    <row r="128" spans="1:7" s="512" customFormat="1" x14ac:dyDescent="0.2">
      <c r="A128" s="513"/>
      <c r="B128" s="513"/>
      <c r="C128" s="513"/>
      <c r="D128" s="513"/>
      <c r="E128" s="513"/>
      <c r="F128" s="513"/>
      <c r="G128" s="513"/>
    </row>
    <row r="129" spans="1:7" s="512" customFormat="1" x14ac:dyDescent="0.2">
      <c r="A129" s="513"/>
      <c r="B129" s="513"/>
      <c r="C129" s="513"/>
      <c r="D129" s="513"/>
      <c r="E129" s="513"/>
      <c r="F129" s="513"/>
      <c r="G129" s="513"/>
    </row>
    <row r="130" spans="1:7" s="512" customFormat="1" x14ac:dyDescent="0.2">
      <c r="A130" s="513"/>
      <c r="B130" s="513"/>
      <c r="C130" s="513"/>
      <c r="D130" s="513"/>
      <c r="E130" s="513"/>
      <c r="F130" s="513"/>
      <c r="G130" s="513"/>
    </row>
    <row r="131" spans="1:7" s="512" customFormat="1" x14ac:dyDescent="0.2">
      <c r="A131" s="513"/>
      <c r="B131" s="513"/>
      <c r="C131" s="513"/>
      <c r="D131" s="513"/>
      <c r="E131" s="513"/>
      <c r="F131" s="513"/>
      <c r="G131" s="513"/>
    </row>
    <row r="132" spans="1:7" s="512" customFormat="1" x14ac:dyDescent="0.2">
      <c r="A132" s="513"/>
      <c r="B132" s="513"/>
      <c r="C132" s="513"/>
      <c r="D132" s="513"/>
      <c r="E132" s="513"/>
      <c r="F132" s="513"/>
      <c r="G132" s="513"/>
    </row>
    <row r="133" spans="1:7" s="512" customFormat="1" x14ac:dyDescent="0.2">
      <c r="A133" s="513"/>
      <c r="B133" s="513"/>
      <c r="C133" s="513"/>
      <c r="D133" s="513"/>
      <c r="E133" s="513"/>
      <c r="F133" s="513"/>
      <c r="G133" s="513"/>
    </row>
    <row r="134" spans="1:7" s="512" customFormat="1" x14ac:dyDescent="0.2">
      <c r="A134" s="513"/>
      <c r="B134" s="513"/>
      <c r="C134" s="513"/>
      <c r="D134" s="513"/>
      <c r="E134" s="513"/>
      <c r="F134" s="513"/>
      <c r="G134" s="513"/>
    </row>
    <row r="135" spans="1:7" s="512" customFormat="1" x14ac:dyDescent="0.2">
      <c r="A135" s="513"/>
      <c r="B135" s="513"/>
      <c r="C135" s="513"/>
      <c r="D135" s="513"/>
      <c r="E135" s="513"/>
      <c r="F135" s="513"/>
      <c r="G135" s="513"/>
    </row>
    <row r="136" spans="1:7" s="512" customFormat="1" x14ac:dyDescent="0.2">
      <c r="A136" s="513"/>
      <c r="B136" s="513"/>
      <c r="C136" s="513"/>
      <c r="D136" s="513"/>
      <c r="E136" s="513"/>
      <c r="F136" s="513"/>
      <c r="G136" s="513"/>
    </row>
    <row r="137" spans="1:7" s="512" customFormat="1" x14ac:dyDescent="0.2">
      <c r="A137" s="513"/>
      <c r="B137" s="513"/>
      <c r="C137" s="513"/>
      <c r="D137" s="513"/>
      <c r="E137" s="513"/>
      <c r="F137" s="513"/>
      <c r="G137" s="513"/>
    </row>
    <row r="138" spans="1:7" s="512" customFormat="1" x14ac:dyDescent="0.2">
      <c r="A138" s="513"/>
      <c r="B138" s="513"/>
      <c r="C138" s="513"/>
      <c r="D138" s="513"/>
      <c r="E138" s="513"/>
      <c r="F138" s="513"/>
      <c r="G138" s="513"/>
    </row>
    <row r="139" spans="1:7" s="512" customFormat="1" x14ac:dyDescent="0.2">
      <c r="A139" s="513"/>
      <c r="B139" s="513"/>
      <c r="C139" s="513"/>
      <c r="D139" s="513"/>
      <c r="E139" s="513"/>
      <c r="F139" s="513"/>
      <c r="G139" s="513"/>
    </row>
    <row r="140" spans="1:7" s="512" customFormat="1" x14ac:dyDescent="0.2">
      <c r="A140" s="513"/>
      <c r="B140" s="513"/>
      <c r="C140" s="513"/>
      <c r="D140" s="513"/>
      <c r="E140" s="513"/>
      <c r="F140" s="513"/>
      <c r="G140" s="513"/>
    </row>
    <row r="141" spans="1:7" s="512" customFormat="1" x14ac:dyDescent="0.2">
      <c r="A141" s="513"/>
      <c r="B141" s="513"/>
      <c r="C141" s="513"/>
      <c r="D141" s="513"/>
      <c r="E141" s="513"/>
      <c r="F141" s="513"/>
      <c r="G141" s="513"/>
    </row>
    <row r="142" spans="1:7" s="512" customFormat="1" x14ac:dyDescent="0.2">
      <c r="A142" s="513"/>
      <c r="B142" s="513"/>
      <c r="C142" s="513"/>
      <c r="D142" s="513"/>
      <c r="E142" s="513"/>
      <c r="F142" s="513"/>
      <c r="G142" s="513"/>
    </row>
    <row r="143" spans="1:7" s="512" customFormat="1" x14ac:dyDescent="0.2">
      <c r="A143" s="513"/>
      <c r="B143" s="513"/>
      <c r="C143" s="513"/>
      <c r="D143" s="513"/>
      <c r="E143" s="513"/>
      <c r="F143" s="513"/>
      <c r="G143" s="513"/>
    </row>
    <row r="144" spans="1:7" s="512" customFormat="1" x14ac:dyDescent="0.2">
      <c r="A144" s="513"/>
      <c r="B144" s="513"/>
      <c r="C144" s="513"/>
      <c r="D144" s="513"/>
      <c r="E144" s="513"/>
      <c r="F144" s="513"/>
      <c r="G144" s="513"/>
    </row>
    <row r="145" spans="1:7" s="512" customFormat="1" x14ac:dyDescent="0.2">
      <c r="A145" s="513"/>
      <c r="B145" s="513"/>
      <c r="C145" s="513"/>
      <c r="D145" s="513"/>
      <c r="E145" s="513"/>
      <c r="F145" s="513"/>
      <c r="G145" s="513"/>
    </row>
    <row r="146" spans="1:7" s="512" customFormat="1" x14ac:dyDescent="0.2">
      <c r="A146" s="513"/>
      <c r="B146" s="513"/>
      <c r="C146" s="513"/>
      <c r="D146" s="513"/>
      <c r="E146" s="513"/>
      <c r="F146" s="513"/>
      <c r="G146" s="513"/>
    </row>
    <row r="147" spans="1:7" s="512" customFormat="1" x14ac:dyDescent="0.2">
      <c r="A147" s="513"/>
      <c r="B147" s="513"/>
      <c r="C147" s="513"/>
      <c r="D147" s="513"/>
      <c r="E147" s="513"/>
      <c r="F147" s="513"/>
      <c r="G147" s="513"/>
    </row>
    <row r="148" spans="1:7" s="512" customFormat="1" x14ac:dyDescent="0.2">
      <c r="A148" s="513"/>
      <c r="B148" s="513"/>
      <c r="C148" s="513"/>
      <c r="D148" s="513"/>
      <c r="E148" s="513"/>
      <c r="F148" s="513"/>
      <c r="G148" s="513"/>
    </row>
    <row r="149" spans="1:7" s="512" customFormat="1" x14ac:dyDescent="0.2">
      <c r="A149" s="513"/>
      <c r="B149" s="513"/>
      <c r="C149" s="513"/>
      <c r="D149" s="513"/>
      <c r="E149" s="513"/>
      <c r="F149" s="513"/>
      <c r="G149" s="513"/>
    </row>
    <row r="150" spans="1:7" s="512" customFormat="1" x14ac:dyDescent="0.2">
      <c r="A150" s="513"/>
      <c r="B150" s="513"/>
      <c r="C150" s="513"/>
      <c r="D150" s="513"/>
      <c r="E150" s="513"/>
      <c r="F150" s="513"/>
      <c r="G150" s="513"/>
    </row>
    <row r="151" spans="1:7" s="512" customFormat="1" x14ac:dyDescent="0.2">
      <c r="A151" s="513"/>
      <c r="B151" s="513"/>
      <c r="C151" s="513"/>
      <c r="D151" s="513"/>
      <c r="E151" s="513"/>
      <c r="F151" s="513"/>
      <c r="G151" s="513"/>
    </row>
    <row r="152" spans="1:7" s="512" customFormat="1" x14ac:dyDescent="0.2">
      <c r="A152" s="513"/>
      <c r="B152" s="513"/>
      <c r="C152" s="513"/>
      <c r="D152" s="513"/>
      <c r="E152" s="513"/>
      <c r="F152" s="513"/>
      <c r="G152" s="513"/>
    </row>
    <row r="153" spans="1:7" s="512" customFormat="1" x14ac:dyDescent="0.2">
      <c r="A153" s="513"/>
      <c r="B153" s="513"/>
      <c r="C153" s="513"/>
      <c r="D153" s="513"/>
      <c r="E153" s="513"/>
      <c r="F153" s="513"/>
      <c r="G153" s="513"/>
    </row>
    <row r="154" spans="1:7" s="512" customFormat="1" x14ac:dyDescent="0.2">
      <c r="A154" s="513"/>
      <c r="B154" s="513"/>
      <c r="C154" s="513"/>
      <c r="D154" s="513"/>
      <c r="E154" s="513"/>
      <c r="F154" s="513"/>
      <c r="G154" s="513"/>
    </row>
    <row r="155" spans="1:7" s="512" customFormat="1" x14ac:dyDescent="0.2">
      <c r="A155" s="513"/>
      <c r="B155" s="513"/>
      <c r="C155" s="513"/>
      <c r="D155" s="513"/>
      <c r="E155" s="513"/>
      <c r="F155" s="513"/>
      <c r="G155" s="513"/>
    </row>
    <row r="156" spans="1:7" s="512" customFormat="1" x14ac:dyDescent="0.2">
      <c r="A156" s="513"/>
      <c r="B156" s="513"/>
      <c r="C156" s="513"/>
      <c r="D156" s="513"/>
      <c r="E156" s="513"/>
      <c r="F156" s="513"/>
      <c r="G156" s="513"/>
    </row>
    <row r="157" spans="1:7" s="512" customFormat="1" x14ac:dyDescent="0.2">
      <c r="A157" s="513"/>
      <c r="B157" s="513"/>
      <c r="C157" s="513"/>
      <c r="D157" s="513"/>
      <c r="E157" s="513"/>
      <c r="F157" s="513"/>
      <c r="G157" s="513"/>
    </row>
    <row r="158" spans="1:7" s="512" customFormat="1" x14ac:dyDescent="0.2">
      <c r="A158" s="513"/>
      <c r="B158" s="513"/>
      <c r="C158" s="513"/>
      <c r="D158" s="513"/>
      <c r="E158" s="513"/>
      <c r="F158" s="513"/>
      <c r="G158" s="513"/>
    </row>
    <row r="159" spans="1:7" s="512" customFormat="1" x14ac:dyDescent="0.2">
      <c r="A159" s="513"/>
      <c r="B159" s="513"/>
      <c r="C159" s="513"/>
      <c r="D159" s="513"/>
      <c r="E159" s="513"/>
      <c r="F159" s="513"/>
      <c r="G159" s="513"/>
    </row>
    <row r="160" spans="1:7" s="512" customFormat="1" x14ac:dyDescent="0.2">
      <c r="A160" s="513"/>
      <c r="B160" s="513"/>
      <c r="C160" s="513"/>
      <c r="D160" s="513"/>
      <c r="E160" s="513"/>
      <c r="F160" s="513"/>
      <c r="G160" s="513"/>
    </row>
    <row r="161" spans="1:7" s="512" customFormat="1" x14ac:dyDescent="0.2">
      <c r="A161" s="513"/>
      <c r="B161" s="513"/>
      <c r="C161" s="513"/>
      <c r="D161" s="513"/>
      <c r="E161" s="513"/>
      <c r="F161" s="513"/>
      <c r="G161" s="513"/>
    </row>
    <row r="162" spans="1:7" s="512" customFormat="1" x14ac:dyDescent="0.2">
      <c r="A162" s="513"/>
      <c r="B162" s="513"/>
      <c r="C162" s="513"/>
      <c r="D162" s="513"/>
      <c r="E162" s="513"/>
      <c r="F162" s="513"/>
      <c r="G162" s="513"/>
    </row>
    <row r="163" spans="1:7" s="512" customFormat="1" x14ac:dyDescent="0.2">
      <c r="A163" s="513"/>
      <c r="B163" s="513"/>
      <c r="C163" s="513"/>
      <c r="D163" s="513"/>
      <c r="E163" s="513"/>
      <c r="F163" s="513"/>
      <c r="G163" s="513"/>
    </row>
    <row r="164" spans="1:7" s="512" customFormat="1" x14ac:dyDescent="0.2">
      <c r="A164" s="513"/>
      <c r="B164" s="513"/>
      <c r="C164" s="513"/>
      <c r="D164" s="513"/>
      <c r="E164" s="513"/>
      <c r="F164" s="513"/>
      <c r="G164" s="513"/>
    </row>
    <row r="165" spans="1:7" s="512" customFormat="1" x14ac:dyDescent="0.2">
      <c r="A165" s="513"/>
      <c r="B165" s="513"/>
      <c r="C165" s="513"/>
      <c r="D165" s="513"/>
      <c r="E165" s="513"/>
      <c r="F165" s="513"/>
      <c r="G165" s="513"/>
    </row>
    <row r="166" spans="1:7" s="512" customFormat="1" x14ac:dyDescent="0.2">
      <c r="A166" s="513"/>
      <c r="B166" s="513"/>
      <c r="C166" s="513"/>
      <c r="D166" s="513"/>
      <c r="E166" s="513"/>
      <c r="F166" s="513"/>
      <c r="G166" s="513"/>
    </row>
    <row r="167" spans="1:7" s="512" customFormat="1" x14ac:dyDescent="0.2">
      <c r="A167" s="513"/>
      <c r="B167" s="513"/>
      <c r="C167" s="513"/>
      <c r="D167" s="513"/>
      <c r="E167" s="513"/>
      <c r="F167" s="513"/>
      <c r="G167" s="513"/>
    </row>
    <row r="168" spans="1:7" s="512" customFormat="1" x14ac:dyDescent="0.2">
      <c r="A168" s="513"/>
      <c r="B168" s="513"/>
      <c r="C168" s="513"/>
      <c r="D168" s="513"/>
      <c r="E168" s="513"/>
      <c r="F168" s="513"/>
      <c r="G168" s="513"/>
    </row>
    <row r="169" spans="1:7" s="512" customFormat="1" x14ac:dyDescent="0.2">
      <c r="A169" s="513"/>
      <c r="B169" s="513"/>
      <c r="C169" s="513"/>
      <c r="D169" s="513"/>
      <c r="E169" s="513"/>
      <c r="F169" s="513"/>
      <c r="G169" s="513"/>
    </row>
    <row r="170" spans="1:7" s="512" customFormat="1" x14ac:dyDescent="0.2">
      <c r="A170" s="513"/>
      <c r="B170" s="513"/>
      <c r="C170" s="513"/>
      <c r="D170" s="513"/>
      <c r="E170" s="513"/>
      <c r="F170" s="513"/>
      <c r="G170" s="513"/>
    </row>
    <row r="171" spans="1:7" s="512" customFormat="1" x14ac:dyDescent="0.2">
      <c r="A171" s="513"/>
      <c r="B171" s="513"/>
      <c r="C171" s="513"/>
      <c r="D171" s="513"/>
      <c r="E171" s="513"/>
      <c r="F171" s="513"/>
      <c r="G171" s="513"/>
    </row>
    <row r="172" spans="1:7" s="512" customFormat="1" x14ac:dyDescent="0.2">
      <c r="A172" s="513"/>
      <c r="B172" s="513"/>
      <c r="C172" s="513"/>
      <c r="D172" s="513"/>
      <c r="E172" s="513"/>
      <c r="F172" s="513"/>
      <c r="G172" s="513"/>
    </row>
    <row r="173" spans="1:7" s="512" customFormat="1" x14ac:dyDescent="0.2">
      <c r="A173" s="513"/>
      <c r="B173" s="513"/>
      <c r="C173" s="513"/>
      <c r="D173" s="513"/>
      <c r="E173" s="513"/>
      <c r="F173" s="513"/>
      <c r="G173" s="513"/>
    </row>
    <row r="174" spans="1:7" s="512" customFormat="1" x14ac:dyDescent="0.2">
      <c r="A174" s="513"/>
      <c r="B174" s="513"/>
      <c r="C174" s="513"/>
      <c r="D174" s="513"/>
      <c r="E174" s="513"/>
      <c r="F174" s="513"/>
      <c r="G174" s="513"/>
    </row>
    <row r="175" spans="1:7" s="512" customFormat="1" x14ac:dyDescent="0.2">
      <c r="A175" s="513"/>
      <c r="B175" s="513"/>
      <c r="C175" s="513"/>
      <c r="D175" s="513"/>
      <c r="E175" s="513"/>
      <c r="F175" s="513"/>
      <c r="G175" s="513"/>
    </row>
    <row r="176" spans="1:7" s="512" customFormat="1" x14ac:dyDescent="0.2">
      <c r="A176" s="513"/>
      <c r="B176" s="513"/>
      <c r="C176" s="513"/>
      <c r="D176" s="513"/>
      <c r="E176" s="513"/>
      <c r="F176" s="513"/>
      <c r="G176" s="513"/>
    </row>
    <row r="177" spans="1:7" s="512" customFormat="1" x14ac:dyDescent="0.2">
      <c r="A177" s="513"/>
      <c r="B177" s="513"/>
      <c r="C177" s="513"/>
      <c r="D177" s="513"/>
      <c r="E177" s="513"/>
      <c r="F177" s="513"/>
      <c r="G177" s="513"/>
    </row>
    <row r="178" spans="1:7" s="512" customFormat="1" x14ac:dyDescent="0.2">
      <c r="A178" s="513"/>
      <c r="B178" s="513"/>
      <c r="C178" s="513"/>
      <c r="D178" s="513"/>
      <c r="E178" s="513"/>
      <c r="F178" s="513"/>
      <c r="G178" s="513"/>
    </row>
    <row r="179" spans="1:7" s="512" customFormat="1" x14ac:dyDescent="0.2">
      <c r="A179" s="513"/>
      <c r="B179" s="513"/>
      <c r="C179" s="513"/>
      <c r="D179" s="513"/>
      <c r="E179" s="513"/>
      <c r="F179" s="513"/>
      <c r="G179" s="513"/>
    </row>
    <row r="180" spans="1:7" s="512" customFormat="1" x14ac:dyDescent="0.2">
      <c r="A180" s="513"/>
      <c r="B180" s="513"/>
      <c r="C180" s="513"/>
      <c r="D180" s="513"/>
      <c r="E180" s="513"/>
      <c r="F180" s="513"/>
      <c r="G180" s="513"/>
    </row>
    <row r="181" spans="1:7" s="512" customFormat="1" x14ac:dyDescent="0.2">
      <c r="A181" s="513"/>
      <c r="B181" s="513"/>
      <c r="C181" s="513"/>
      <c r="D181" s="513"/>
      <c r="E181" s="513"/>
      <c r="F181" s="513"/>
      <c r="G181" s="513"/>
    </row>
    <row r="182" spans="1:7" s="512" customFormat="1" x14ac:dyDescent="0.2">
      <c r="A182" s="513"/>
      <c r="B182" s="513"/>
      <c r="C182" s="513"/>
      <c r="D182" s="513"/>
      <c r="E182" s="513"/>
      <c r="F182" s="513"/>
      <c r="G182" s="513"/>
    </row>
    <row r="183" spans="1:7" s="512" customFormat="1" x14ac:dyDescent="0.2">
      <c r="A183" s="513"/>
      <c r="B183" s="513"/>
      <c r="C183" s="513"/>
      <c r="D183" s="513"/>
      <c r="E183" s="513"/>
      <c r="F183" s="513"/>
      <c r="G183" s="513"/>
    </row>
    <row r="184" spans="1:7" s="512" customFormat="1" x14ac:dyDescent="0.2">
      <c r="A184" s="513"/>
      <c r="B184" s="513"/>
      <c r="C184" s="513"/>
      <c r="D184" s="513"/>
      <c r="E184" s="513"/>
      <c r="F184" s="513"/>
      <c r="G184" s="513"/>
    </row>
    <row r="185" spans="1:7" s="512" customFormat="1" x14ac:dyDescent="0.2">
      <c r="A185" s="513"/>
      <c r="B185" s="513"/>
      <c r="C185" s="513"/>
      <c r="D185" s="513"/>
      <c r="E185" s="513"/>
      <c r="F185" s="513"/>
      <c r="G185" s="513"/>
    </row>
    <row r="186" spans="1:7" s="512" customFormat="1" x14ac:dyDescent="0.2">
      <c r="A186" s="513"/>
      <c r="B186" s="513"/>
      <c r="C186" s="513"/>
      <c r="D186" s="513"/>
      <c r="E186" s="513"/>
      <c r="F186" s="513"/>
      <c r="G186" s="513"/>
    </row>
    <row r="187" spans="1:7" s="512" customFormat="1" x14ac:dyDescent="0.2">
      <c r="A187" s="513"/>
      <c r="B187" s="513"/>
      <c r="C187" s="513"/>
      <c r="D187" s="513"/>
      <c r="E187" s="513"/>
      <c r="F187" s="513"/>
      <c r="G187" s="513"/>
    </row>
    <row r="188" spans="1:7" s="512" customFormat="1" x14ac:dyDescent="0.2">
      <c r="A188" s="513"/>
      <c r="B188" s="513"/>
      <c r="C188" s="513"/>
      <c r="D188" s="513"/>
      <c r="E188" s="513"/>
      <c r="F188" s="513"/>
      <c r="G188" s="513"/>
    </row>
    <row r="189" spans="1:7" s="512" customFormat="1" x14ac:dyDescent="0.2">
      <c r="A189" s="513"/>
      <c r="B189" s="513"/>
      <c r="C189" s="513"/>
      <c r="D189" s="513"/>
      <c r="E189" s="513"/>
      <c r="F189" s="513"/>
      <c r="G189" s="513"/>
    </row>
    <row r="190" spans="1:7" s="512" customFormat="1" x14ac:dyDescent="0.2">
      <c r="A190" s="513"/>
      <c r="B190" s="513"/>
      <c r="C190" s="513"/>
      <c r="D190" s="513"/>
      <c r="E190" s="513"/>
      <c r="F190" s="513"/>
      <c r="G190" s="513"/>
    </row>
    <row r="191" spans="1:7" s="512" customFormat="1" x14ac:dyDescent="0.2">
      <c r="A191" s="513"/>
      <c r="B191" s="513"/>
      <c r="C191" s="513"/>
      <c r="D191" s="513"/>
      <c r="E191" s="513"/>
      <c r="F191" s="513"/>
      <c r="G191" s="513"/>
    </row>
    <row r="192" spans="1:7" s="512" customFormat="1" x14ac:dyDescent="0.2">
      <c r="A192" s="513"/>
      <c r="B192" s="513"/>
      <c r="C192" s="513"/>
      <c r="D192" s="513"/>
      <c r="E192" s="513"/>
      <c r="F192" s="513"/>
      <c r="G192" s="513"/>
    </row>
    <row r="193" spans="1:7" s="512" customFormat="1" x14ac:dyDescent="0.2">
      <c r="A193" s="513"/>
      <c r="B193" s="513"/>
      <c r="C193" s="513"/>
      <c r="D193" s="513"/>
      <c r="E193" s="513"/>
      <c r="F193" s="513"/>
      <c r="G193" s="513"/>
    </row>
    <row r="194" spans="1:7" s="512" customFormat="1" x14ac:dyDescent="0.2">
      <c r="A194" s="513"/>
      <c r="B194" s="513"/>
      <c r="C194" s="513"/>
      <c r="D194" s="513"/>
      <c r="E194" s="513"/>
      <c r="F194" s="513"/>
      <c r="G194" s="513"/>
    </row>
    <row r="195" spans="1:7" s="512" customFormat="1" x14ac:dyDescent="0.2">
      <c r="A195" s="513"/>
      <c r="B195" s="513"/>
      <c r="C195" s="513"/>
      <c r="D195" s="513"/>
      <c r="E195" s="513"/>
      <c r="F195" s="513"/>
      <c r="G195" s="513"/>
    </row>
    <row r="196" spans="1:7" s="512" customFormat="1" x14ac:dyDescent="0.2">
      <c r="A196" s="513"/>
      <c r="B196" s="513"/>
      <c r="C196" s="513"/>
      <c r="D196" s="513"/>
      <c r="E196" s="513"/>
      <c r="F196" s="513"/>
      <c r="G196" s="513"/>
    </row>
    <row r="197" spans="1:7" s="512" customFormat="1" x14ac:dyDescent="0.2">
      <c r="A197" s="513"/>
      <c r="B197" s="513"/>
      <c r="C197" s="513"/>
      <c r="D197" s="513"/>
      <c r="E197" s="513"/>
      <c r="F197" s="513"/>
      <c r="G197" s="513"/>
    </row>
    <row r="198" spans="1:7" s="512" customFormat="1" x14ac:dyDescent="0.2">
      <c r="A198" s="513"/>
      <c r="B198" s="513"/>
      <c r="C198" s="513"/>
      <c r="D198" s="513"/>
      <c r="E198" s="513"/>
      <c r="F198" s="513"/>
      <c r="G198" s="513"/>
    </row>
    <row r="199" spans="1:7" s="512" customFormat="1" x14ac:dyDescent="0.2">
      <c r="A199" s="513"/>
      <c r="B199" s="513"/>
      <c r="C199" s="513"/>
      <c r="D199" s="513"/>
      <c r="E199" s="513"/>
      <c r="F199" s="513"/>
      <c r="G199" s="513"/>
    </row>
    <row r="200" spans="1:7" s="512" customFormat="1" x14ac:dyDescent="0.2">
      <c r="A200" s="513"/>
      <c r="B200" s="513"/>
      <c r="C200" s="513"/>
      <c r="D200" s="513"/>
      <c r="E200" s="513"/>
      <c r="F200" s="513"/>
      <c r="G200" s="513"/>
    </row>
    <row r="201" spans="1:7" s="512" customFormat="1" x14ac:dyDescent="0.2">
      <c r="A201" s="513"/>
      <c r="B201" s="513"/>
      <c r="C201" s="513"/>
      <c r="D201" s="513"/>
      <c r="E201" s="513"/>
      <c r="F201" s="513"/>
      <c r="G201" s="513"/>
    </row>
    <row r="202" spans="1:7" s="512" customFormat="1" x14ac:dyDescent="0.2">
      <c r="A202" s="513"/>
      <c r="B202" s="513"/>
      <c r="C202" s="513"/>
      <c r="D202" s="513"/>
      <c r="E202" s="513"/>
      <c r="F202" s="513"/>
      <c r="G202" s="513"/>
    </row>
    <row r="203" spans="1:7" s="512" customFormat="1" x14ac:dyDescent="0.2">
      <c r="A203" s="513"/>
      <c r="B203" s="513"/>
      <c r="C203" s="513"/>
      <c r="D203" s="513"/>
      <c r="E203" s="513"/>
      <c r="F203" s="513"/>
      <c r="G203" s="513"/>
    </row>
    <row r="204" spans="1:7" s="512" customFormat="1" x14ac:dyDescent="0.2">
      <c r="A204" s="513"/>
      <c r="B204" s="513"/>
      <c r="C204" s="513"/>
      <c r="D204" s="513"/>
      <c r="E204" s="513"/>
      <c r="F204" s="513"/>
      <c r="G204" s="513"/>
    </row>
    <row r="205" spans="1:7" s="512" customFormat="1" x14ac:dyDescent="0.2">
      <c r="A205" s="513"/>
      <c r="B205" s="513"/>
      <c r="C205" s="513"/>
      <c r="D205" s="513"/>
      <c r="E205" s="513"/>
      <c r="F205" s="513"/>
      <c r="G205" s="513"/>
    </row>
    <row r="206" spans="1:7" s="512" customFormat="1" x14ac:dyDescent="0.2">
      <c r="A206" s="513"/>
      <c r="B206" s="513"/>
      <c r="C206" s="513"/>
      <c r="D206" s="513"/>
      <c r="E206" s="513"/>
      <c r="F206" s="513"/>
      <c r="G206" s="513"/>
    </row>
    <row r="207" spans="1:7" s="512" customFormat="1" x14ac:dyDescent="0.2">
      <c r="A207" s="513"/>
      <c r="B207" s="513"/>
      <c r="C207" s="513"/>
      <c r="D207" s="513"/>
      <c r="E207" s="513"/>
      <c r="F207" s="513"/>
      <c r="G207" s="513"/>
    </row>
    <row r="208" spans="1:7" s="512" customFormat="1" x14ac:dyDescent="0.2">
      <c r="A208" s="513"/>
      <c r="B208" s="513"/>
      <c r="C208" s="513"/>
      <c r="D208" s="513"/>
      <c r="E208" s="513"/>
      <c r="F208" s="513"/>
      <c r="G208" s="513"/>
    </row>
    <row r="209" spans="1:7" s="512" customFormat="1" x14ac:dyDescent="0.2">
      <c r="A209" s="513"/>
      <c r="B209" s="513"/>
      <c r="C209" s="513"/>
      <c r="D209" s="513"/>
      <c r="E209" s="513"/>
      <c r="F209" s="513"/>
      <c r="G209" s="513"/>
    </row>
    <row r="210" spans="1:7" s="512" customFormat="1" x14ac:dyDescent="0.2">
      <c r="A210" s="513"/>
      <c r="B210" s="513"/>
      <c r="C210" s="513"/>
      <c r="D210" s="513"/>
      <c r="E210" s="513"/>
      <c r="F210" s="513"/>
      <c r="G210" s="513"/>
    </row>
    <row r="211" spans="1:7" s="512" customFormat="1" x14ac:dyDescent="0.2">
      <c r="A211" s="513"/>
      <c r="B211" s="513"/>
      <c r="C211" s="513"/>
      <c r="D211" s="513"/>
      <c r="E211" s="513"/>
      <c r="F211" s="513"/>
      <c r="G211" s="513"/>
    </row>
    <row r="212" spans="1:7" s="512" customFormat="1" x14ac:dyDescent="0.2">
      <c r="A212" s="513"/>
      <c r="B212" s="513"/>
      <c r="C212" s="513"/>
      <c r="D212" s="513"/>
      <c r="E212" s="513"/>
      <c r="F212" s="513"/>
      <c r="G212" s="513"/>
    </row>
    <row r="213" spans="1:7" s="512" customFormat="1" x14ac:dyDescent="0.2">
      <c r="A213" s="513"/>
      <c r="B213" s="513"/>
      <c r="C213" s="513"/>
      <c r="D213" s="513"/>
      <c r="E213" s="513"/>
      <c r="F213" s="513"/>
      <c r="G213" s="513"/>
    </row>
    <row r="214" spans="1:7" s="512" customFormat="1" x14ac:dyDescent="0.2">
      <c r="A214" s="513"/>
      <c r="B214" s="513"/>
      <c r="C214" s="513"/>
      <c r="D214" s="513"/>
      <c r="E214" s="513"/>
      <c r="F214" s="513"/>
      <c r="G214" s="513"/>
    </row>
    <row r="215" spans="1:7" s="512" customFormat="1" x14ac:dyDescent="0.2">
      <c r="A215" s="513"/>
      <c r="B215" s="513"/>
      <c r="C215" s="513"/>
      <c r="D215" s="513"/>
      <c r="E215" s="513"/>
      <c r="F215" s="513"/>
      <c r="G215" s="513"/>
    </row>
    <row r="216" spans="1:7" s="512" customFormat="1" x14ac:dyDescent="0.2">
      <c r="A216" s="513"/>
      <c r="B216" s="513"/>
      <c r="C216" s="513"/>
      <c r="D216" s="513"/>
      <c r="E216" s="513"/>
      <c r="F216" s="513"/>
      <c r="G216" s="513"/>
    </row>
    <row r="217" spans="1:7" s="512" customFormat="1" x14ac:dyDescent="0.2">
      <c r="A217" s="513"/>
      <c r="B217" s="513"/>
      <c r="C217" s="513"/>
      <c r="D217" s="513"/>
      <c r="E217" s="513"/>
      <c r="F217" s="513"/>
      <c r="G217" s="513"/>
    </row>
    <row r="218" spans="1:7" s="512" customFormat="1" x14ac:dyDescent="0.2">
      <c r="A218" s="513"/>
      <c r="B218" s="513"/>
      <c r="C218" s="513"/>
      <c r="D218" s="513"/>
      <c r="E218" s="513"/>
      <c r="F218" s="513"/>
      <c r="G218" s="513"/>
    </row>
    <row r="219" spans="1:7" s="512" customFormat="1" x14ac:dyDescent="0.2">
      <c r="A219" s="513"/>
      <c r="B219" s="513"/>
      <c r="C219" s="513"/>
      <c r="D219" s="513"/>
      <c r="E219" s="513"/>
      <c r="F219" s="513"/>
      <c r="G219" s="513"/>
    </row>
    <row r="220" spans="1:7" s="512" customFormat="1" x14ac:dyDescent="0.2">
      <c r="A220" s="513"/>
      <c r="B220" s="513"/>
      <c r="C220" s="513"/>
      <c r="D220" s="513"/>
      <c r="E220" s="513"/>
      <c r="F220" s="513"/>
      <c r="G220" s="513"/>
    </row>
    <row r="221" spans="1:7" s="512" customFormat="1" x14ac:dyDescent="0.2">
      <c r="A221" s="513"/>
      <c r="B221" s="513"/>
      <c r="C221" s="513"/>
      <c r="D221" s="513"/>
      <c r="E221" s="513"/>
      <c r="F221" s="513"/>
      <c r="G221" s="513"/>
    </row>
    <row r="222" spans="1:7" s="512" customFormat="1" x14ac:dyDescent="0.2">
      <c r="A222" s="513"/>
      <c r="B222" s="513"/>
      <c r="C222" s="513"/>
      <c r="D222" s="513"/>
      <c r="E222" s="513"/>
      <c r="F222" s="513"/>
      <c r="G222" s="513"/>
    </row>
    <row r="223" spans="1:7" s="512" customFormat="1" x14ac:dyDescent="0.2">
      <c r="A223" s="513"/>
      <c r="B223" s="513"/>
      <c r="C223" s="513"/>
      <c r="D223" s="513"/>
      <c r="E223" s="513"/>
      <c r="F223" s="513"/>
      <c r="G223" s="513"/>
    </row>
    <row r="224" spans="1:7" s="512" customFormat="1" x14ac:dyDescent="0.2">
      <c r="A224" s="513"/>
      <c r="B224" s="513"/>
      <c r="C224" s="513"/>
      <c r="D224" s="513"/>
      <c r="E224" s="513"/>
      <c r="F224" s="513"/>
      <c r="G224" s="513"/>
    </row>
    <row r="225" spans="1:7" s="512" customFormat="1" x14ac:dyDescent="0.2">
      <c r="A225" s="513"/>
      <c r="B225" s="513"/>
      <c r="C225" s="513"/>
      <c r="D225" s="513"/>
      <c r="E225" s="513"/>
      <c r="F225" s="513"/>
      <c r="G225" s="513"/>
    </row>
    <row r="226" spans="1:7" s="512" customFormat="1" x14ac:dyDescent="0.2">
      <c r="A226" s="513"/>
      <c r="B226" s="513"/>
      <c r="C226" s="513"/>
      <c r="D226" s="513"/>
      <c r="E226" s="513"/>
      <c r="F226" s="513"/>
      <c r="G226" s="513"/>
    </row>
    <row r="227" spans="1:7" s="512" customFormat="1" x14ac:dyDescent="0.2">
      <c r="A227" s="513"/>
      <c r="B227" s="513"/>
      <c r="C227" s="513"/>
      <c r="D227" s="513"/>
      <c r="E227" s="513"/>
      <c r="F227" s="513"/>
      <c r="G227" s="513"/>
    </row>
    <row r="228" spans="1:7" s="512" customFormat="1" x14ac:dyDescent="0.2">
      <c r="A228" s="513"/>
      <c r="B228" s="513"/>
      <c r="C228" s="513"/>
      <c r="D228" s="513"/>
      <c r="E228" s="513"/>
      <c r="F228" s="513"/>
      <c r="G228" s="513"/>
    </row>
    <row r="229" spans="1:7" s="512" customFormat="1" x14ac:dyDescent="0.2">
      <c r="A229" s="513"/>
      <c r="B229" s="513"/>
      <c r="C229" s="513"/>
      <c r="D229" s="513"/>
      <c r="E229" s="513"/>
      <c r="F229" s="513"/>
      <c r="G229" s="513"/>
    </row>
    <row r="230" spans="1:7" s="512" customFormat="1" x14ac:dyDescent="0.2">
      <c r="A230" s="513"/>
      <c r="B230" s="513"/>
      <c r="C230" s="513"/>
      <c r="D230" s="513"/>
      <c r="E230" s="513"/>
      <c r="F230" s="513"/>
      <c r="G230" s="513"/>
    </row>
    <row r="231" spans="1:7" s="512" customFormat="1" x14ac:dyDescent="0.2">
      <c r="A231" s="513"/>
      <c r="B231" s="513"/>
      <c r="C231" s="513"/>
      <c r="D231" s="513"/>
      <c r="E231" s="513"/>
      <c r="F231" s="513"/>
      <c r="G231" s="513"/>
    </row>
    <row r="232" spans="1:7" s="512" customFormat="1" x14ac:dyDescent="0.2">
      <c r="A232" s="513"/>
      <c r="B232" s="513"/>
      <c r="C232" s="513"/>
      <c r="D232" s="513"/>
      <c r="E232" s="513"/>
      <c r="F232" s="513"/>
      <c r="G232" s="513"/>
    </row>
    <row r="233" spans="1:7" s="512" customFormat="1" x14ac:dyDescent="0.2">
      <c r="A233" s="513"/>
      <c r="B233" s="513"/>
      <c r="C233" s="513"/>
      <c r="D233" s="513"/>
      <c r="E233" s="513"/>
      <c r="F233" s="513"/>
      <c r="G233" s="513"/>
    </row>
    <row r="234" spans="1:7" s="512" customFormat="1" x14ac:dyDescent="0.2">
      <c r="A234" s="513"/>
      <c r="B234" s="513"/>
      <c r="C234" s="513"/>
      <c r="D234" s="513"/>
      <c r="E234" s="513"/>
      <c r="F234" s="513"/>
      <c r="G234" s="513"/>
    </row>
    <row r="235" spans="1:7" s="512" customFormat="1" x14ac:dyDescent="0.2">
      <c r="A235" s="513"/>
      <c r="B235" s="513"/>
      <c r="C235" s="513"/>
      <c r="D235" s="513"/>
      <c r="E235" s="513"/>
      <c r="F235" s="513"/>
      <c r="G235" s="513"/>
    </row>
    <row r="236" spans="1:7" s="512" customFormat="1" x14ac:dyDescent="0.2">
      <c r="A236" s="513"/>
      <c r="B236" s="513"/>
      <c r="C236" s="513"/>
      <c r="D236" s="513"/>
      <c r="E236" s="513"/>
      <c r="F236" s="513"/>
      <c r="G236" s="513"/>
    </row>
    <row r="237" spans="1:7" s="512" customFormat="1" x14ac:dyDescent="0.2">
      <c r="A237" s="513"/>
      <c r="B237" s="513"/>
      <c r="C237" s="513"/>
      <c r="D237" s="513"/>
      <c r="E237" s="513"/>
      <c r="F237" s="513"/>
      <c r="G237" s="513"/>
    </row>
    <row r="238" spans="1:7" s="512" customFormat="1" x14ac:dyDescent="0.2">
      <c r="A238" s="513"/>
      <c r="B238" s="513"/>
      <c r="C238" s="513"/>
      <c r="D238" s="513"/>
      <c r="E238" s="513"/>
      <c r="F238" s="513"/>
      <c r="G238" s="513"/>
    </row>
    <row r="239" spans="1:7" s="512" customFormat="1" x14ac:dyDescent="0.2">
      <c r="A239" s="513"/>
      <c r="B239" s="513"/>
      <c r="C239" s="513"/>
      <c r="D239" s="513"/>
      <c r="E239" s="513"/>
      <c r="F239" s="513"/>
      <c r="G239" s="513"/>
    </row>
    <row r="240" spans="1:7" s="512" customFormat="1" x14ac:dyDescent="0.2">
      <c r="A240" s="513"/>
      <c r="B240" s="513"/>
      <c r="C240" s="513"/>
      <c r="D240" s="513"/>
      <c r="E240" s="513"/>
      <c r="F240" s="513"/>
      <c r="G240" s="513"/>
    </row>
    <row r="241" spans="1:7" s="512" customFormat="1" x14ac:dyDescent="0.2">
      <c r="A241" s="513"/>
      <c r="B241" s="513"/>
      <c r="C241" s="513"/>
      <c r="D241" s="513"/>
      <c r="E241" s="513"/>
      <c r="F241" s="513"/>
      <c r="G241" s="513"/>
    </row>
    <row r="242" spans="1:7" s="512" customFormat="1" x14ac:dyDescent="0.2">
      <c r="A242" s="513"/>
      <c r="B242" s="513"/>
      <c r="C242" s="513"/>
      <c r="D242" s="513"/>
      <c r="E242" s="513"/>
      <c r="F242" s="513"/>
      <c r="G242" s="513"/>
    </row>
    <row r="243" spans="1:7" s="512" customFormat="1" x14ac:dyDescent="0.2">
      <c r="A243" s="513"/>
      <c r="B243" s="513"/>
      <c r="C243" s="513"/>
      <c r="D243" s="513"/>
      <c r="E243" s="513"/>
      <c r="F243" s="513"/>
      <c r="G243" s="513"/>
    </row>
    <row r="244" spans="1:7" s="512" customFormat="1" x14ac:dyDescent="0.2">
      <c r="A244" s="513"/>
      <c r="B244" s="513"/>
      <c r="C244" s="513"/>
      <c r="D244" s="513"/>
      <c r="E244" s="513"/>
      <c r="F244" s="513"/>
      <c r="G244" s="513"/>
    </row>
    <row r="245" spans="1:7" s="512" customFormat="1" x14ac:dyDescent="0.2">
      <c r="A245" s="513"/>
      <c r="B245" s="513"/>
      <c r="C245" s="513"/>
      <c r="D245" s="513"/>
      <c r="E245" s="513"/>
      <c r="F245" s="513"/>
      <c r="G245" s="513"/>
    </row>
    <row r="246" spans="1:7" s="512" customFormat="1" x14ac:dyDescent="0.2">
      <c r="A246" s="513"/>
      <c r="B246" s="513"/>
      <c r="C246" s="513"/>
      <c r="D246" s="513"/>
      <c r="E246" s="513"/>
      <c r="F246" s="513"/>
      <c r="G246" s="513"/>
    </row>
    <row r="247" spans="1:7" s="512" customFormat="1" x14ac:dyDescent="0.2">
      <c r="A247" s="513"/>
      <c r="B247" s="513"/>
      <c r="C247" s="513"/>
      <c r="D247" s="513"/>
      <c r="E247" s="513"/>
      <c r="F247" s="513"/>
      <c r="G247" s="513"/>
    </row>
    <row r="248" spans="1:7" s="512" customFormat="1" x14ac:dyDescent="0.2">
      <c r="A248" s="513"/>
      <c r="B248" s="513"/>
      <c r="C248" s="513"/>
      <c r="D248" s="513"/>
      <c r="E248" s="513"/>
      <c r="F248" s="513"/>
      <c r="G248" s="513"/>
    </row>
    <row r="249" spans="1:7" s="512" customFormat="1" x14ac:dyDescent="0.2">
      <c r="A249" s="513"/>
      <c r="B249" s="513"/>
      <c r="C249" s="513"/>
      <c r="D249" s="513"/>
      <c r="E249" s="513"/>
      <c r="F249" s="513"/>
      <c r="G249" s="513"/>
    </row>
    <row r="250" spans="1:7" s="512" customFormat="1" x14ac:dyDescent="0.2">
      <c r="A250" s="513"/>
      <c r="B250" s="513"/>
      <c r="C250" s="513"/>
      <c r="D250" s="513"/>
      <c r="E250" s="513"/>
      <c r="F250" s="513"/>
      <c r="G250" s="513"/>
    </row>
    <row r="251" spans="1:7" s="512" customFormat="1" x14ac:dyDescent="0.2">
      <c r="A251" s="513"/>
      <c r="B251" s="513"/>
      <c r="C251" s="513"/>
      <c r="D251" s="513"/>
      <c r="E251" s="513"/>
      <c r="F251" s="513"/>
      <c r="G251" s="513"/>
    </row>
    <row r="252" spans="1:7" s="512" customFormat="1" x14ac:dyDescent="0.2">
      <c r="A252" s="513"/>
      <c r="B252" s="513"/>
      <c r="C252" s="513"/>
      <c r="D252" s="513"/>
      <c r="E252" s="513"/>
      <c r="F252" s="513"/>
      <c r="G252" s="513"/>
    </row>
    <row r="253" spans="1:7" s="512" customFormat="1" x14ac:dyDescent="0.2">
      <c r="A253" s="513"/>
      <c r="B253" s="513"/>
      <c r="C253" s="513"/>
      <c r="D253" s="513"/>
      <c r="E253" s="513"/>
      <c r="F253" s="513"/>
      <c r="G253" s="513"/>
    </row>
    <row r="254" spans="1:7" s="512" customFormat="1" x14ac:dyDescent="0.2">
      <c r="A254" s="513"/>
      <c r="B254" s="513"/>
      <c r="C254" s="513"/>
      <c r="D254" s="513"/>
      <c r="E254" s="513"/>
      <c r="F254" s="513"/>
      <c r="G254" s="513"/>
    </row>
    <row r="255" spans="1:7" s="512" customFormat="1" x14ac:dyDescent="0.2">
      <c r="A255" s="513"/>
      <c r="B255" s="513"/>
      <c r="C255" s="513"/>
      <c r="D255" s="513"/>
      <c r="E255" s="513"/>
      <c r="F255" s="513"/>
      <c r="G255" s="513"/>
    </row>
    <row r="256" spans="1:7" s="512" customFormat="1" x14ac:dyDescent="0.2">
      <c r="A256" s="513"/>
      <c r="B256" s="513"/>
      <c r="C256" s="513"/>
      <c r="D256" s="513"/>
      <c r="E256" s="513"/>
      <c r="F256" s="513"/>
      <c r="G256" s="513"/>
    </row>
    <row r="257" spans="1:7" s="512" customFormat="1" x14ac:dyDescent="0.2">
      <c r="A257" s="513"/>
      <c r="B257" s="513"/>
      <c r="C257" s="513"/>
      <c r="D257" s="513"/>
      <c r="E257" s="513"/>
      <c r="F257" s="513"/>
      <c r="G257" s="513"/>
    </row>
    <row r="258" spans="1:7" s="512" customFormat="1" x14ac:dyDescent="0.2">
      <c r="A258" s="513"/>
      <c r="B258" s="513"/>
      <c r="C258" s="513"/>
      <c r="D258" s="513"/>
      <c r="E258" s="513"/>
      <c r="F258" s="513"/>
      <c r="G258" s="513"/>
    </row>
    <row r="259" spans="1:7" s="512" customFormat="1" x14ac:dyDescent="0.2">
      <c r="A259" s="513"/>
      <c r="B259" s="513"/>
      <c r="C259" s="513"/>
      <c r="D259" s="513"/>
      <c r="E259" s="513"/>
      <c r="F259" s="513"/>
      <c r="G259" s="513"/>
    </row>
    <row r="260" spans="1:7" s="512" customFormat="1" x14ac:dyDescent="0.2">
      <c r="A260" s="513"/>
      <c r="B260" s="513"/>
      <c r="C260" s="513"/>
      <c r="D260" s="513"/>
      <c r="E260" s="513"/>
      <c r="F260" s="513"/>
      <c r="G260" s="513"/>
    </row>
    <row r="261" spans="1:7" s="512" customFormat="1" x14ac:dyDescent="0.2">
      <c r="A261" s="513"/>
      <c r="B261" s="513"/>
      <c r="C261" s="513"/>
      <c r="D261" s="513"/>
      <c r="E261" s="513"/>
      <c r="F261" s="513"/>
      <c r="G261" s="513"/>
    </row>
    <row r="262" spans="1:7" s="512" customFormat="1" x14ac:dyDescent="0.2">
      <c r="A262" s="513"/>
      <c r="B262" s="513"/>
      <c r="C262" s="513"/>
      <c r="D262" s="513"/>
      <c r="E262" s="513"/>
      <c r="F262" s="513"/>
      <c r="G262" s="513"/>
    </row>
    <row r="263" spans="1:7" s="512" customFormat="1" x14ac:dyDescent="0.2">
      <c r="A263" s="513"/>
      <c r="B263" s="513"/>
      <c r="C263" s="513"/>
      <c r="D263" s="513"/>
      <c r="E263" s="513"/>
      <c r="F263" s="513"/>
      <c r="G263" s="513"/>
    </row>
    <row r="264" spans="1:7" s="512" customFormat="1" x14ac:dyDescent="0.2">
      <c r="A264" s="513"/>
      <c r="B264" s="513"/>
      <c r="C264" s="513"/>
      <c r="D264" s="513"/>
      <c r="E264" s="513"/>
      <c r="F264" s="513"/>
      <c r="G264" s="513"/>
    </row>
    <row r="265" spans="1:7" s="512" customFormat="1" x14ac:dyDescent="0.2">
      <c r="A265" s="513"/>
      <c r="B265" s="513"/>
      <c r="C265" s="513"/>
      <c r="D265" s="513"/>
      <c r="E265" s="513"/>
      <c r="F265" s="513"/>
      <c r="G265" s="513"/>
    </row>
    <row r="266" spans="1:7" s="512" customFormat="1" x14ac:dyDescent="0.2">
      <c r="A266" s="513"/>
      <c r="B266" s="513"/>
      <c r="C266" s="513"/>
      <c r="D266" s="513"/>
      <c r="E266" s="513"/>
      <c r="F266" s="513"/>
      <c r="G266" s="513"/>
    </row>
    <row r="267" spans="1:7" s="512" customFormat="1" x14ac:dyDescent="0.2">
      <c r="A267" s="513"/>
      <c r="B267" s="513"/>
      <c r="C267" s="513"/>
      <c r="D267" s="513"/>
      <c r="E267" s="513"/>
      <c r="F267" s="513"/>
      <c r="G267" s="513"/>
    </row>
    <row r="268" spans="1:7" s="512" customFormat="1" x14ac:dyDescent="0.2">
      <c r="A268" s="513"/>
      <c r="B268" s="513"/>
      <c r="C268" s="513"/>
      <c r="D268" s="513"/>
      <c r="E268" s="513"/>
      <c r="F268" s="513"/>
      <c r="G268" s="513"/>
    </row>
    <row r="269" spans="1:7" s="512" customFormat="1" x14ac:dyDescent="0.2">
      <c r="A269" s="513"/>
      <c r="B269" s="513"/>
      <c r="C269" s="513"/>
      <c r="D269" s="513"/>
      <c r="E269" s="513"/>
      <c r="F269" s="513"/>
      <c r="G269" s="513"/>
    </row>
    <row r="270" spans="1:7" s="512" customFormat="1" x14ac:dyDescent="0.2">
      <c r="A270" s="513"/>
      <c r="B270" s="513"/>
      <c r="C270" s="513"/>
      <c r="D270" s="513"/>
      <c r="E270" s="513"/>
      <c r="F270" s="513"/>
      <c r="G270" s="513"/>
    </row>
    <row r="271" spans="1:7" s="512" customFormat="1" x14ac:dyDescent="0.2">
      <c r="A271" s="513"/>
      <c r="B271" s="513"/>
      <c r="C271" s="513"/>
      <c r="D271" s="513"/>
      <c r="E271" s="513"/>
      <c r="F271" s="513"/>
      <c r="G271" s="513"/>
    </row>
    <row r="272" spans="1:7" s="512" customFormat="1" x14ac:dyDescent="0.2">
      <c r="A272" s="513"/>
      <c r="B272" s="513"/>
      <c r="C272" s="513"/>
      <c r="D272" s="513"/>
      <c r="E272" s="513"/>
      <c r="F272" s="513"/>
      <c r="G272" s="513"/>
    </row>
    <row r="273" spans="1:7" s="512" customFormat="1" x14ac:dyDescent="0.2">
      <c r="A273" s="513"/>
      <c r="B273" s="513"/>
      <c r="C273" s="513"/>
      <c r="D273" s="513"/>
      <c r="E273" s="513"/>
      <c r="F273" s="513"/>
      <c r="G273" s="513"/>
    </row>
    <row r="274" spans="1:7" s="512" customFormat="1" x14ac:dyDescent="0.2">
      <c r="A274" s="513"/>
      <c r="B274" s="513"/>
      <c r="C274" s="513"/>
      <c r="D274" s="513"/>
      <c r="E274" s="513"/>
      <c r="F274" s="513"/>
      <c r="G274" s="513"/>
    </row>
    <row r="275" spans="1:7" s="512" customFormat="1" x14ac:dyDescent="0.2">
      <c r="A275" s="513"/>
      <c r="B275" s="513"/>
      <c r="C275" s="513"/>
      <c r="D275" s="513"/>
      <c r="E275" s="513"/>
      <c r="F275" s="513"/>
      <c r="G275" s="513"/>
    </row>
    <row r="276" spans="1:7" s="512" customFormat="1" x14ac:dyDescent="0.2">
      <c r="A276" s="513"/>
      <c r="B276" s="513"/>
      <c r="C276" s="513"/>
      <c r="D276" s="513"/>
      <c r="E276" s="513"/>
      <c r="F276" s="513"/>
      <c r="G276" s="513"/>
    </row>
    <row r="277" spans="1:7" s="512" customFormat="1" x14ac:dyDescent="0.2">
      <c r="A277" s="513"/>
      <c r="B277" s="513"/>
      <c r="C277" s="513"/>
      <c r="D277" s="513"/>
      <c r="E277" s="513"/>
      <c r="F277" s="513"/>
      <c r="G277" s="513"/>
    </row>
    <row r="278" spans="1:7" s="512" customFormat="1" x14ac:dyDescent="0.2">
      <c r="A278" s="513"/>
      <c r="B278" s="513"/>
      <c r="C278" s="513"/>
      <c r="D278" s="513"/>
      <c r="E278" s="513"/>
      <c r="F278" s="513"/>
      <c r="G278" s="513"/>
    </row>
    <row r="279" spans="1:7" s="512" customFormat="1" x14ac:dyDescent="0.2">
      <c r="A279" s="513"/>
      <c r="B279" s="513"/>
      <c r="C279" s="513"/>
      <c r="D279" s="513"/>
      <c r="E279" s="513"/>
      <c r="F279" s="513"/>
      <c r="G279" s="513"/>
    </row>
    <row r="280" spans="1:7" s="512" customFormat="1" x14ac:dyDescent="0.2">
      <c r="A280" s="513"/>
      <c r="B280" s="513"/>
      <c r="C280" s="513"/>
      <c r="D280" s="513"/>
      <c r="E280" s="513"/>
      <c r="F280" s="513"/>
      <c r="G280" s="513"/>
    </row>
    <row r="281" spans="1:7" s="512" customFormat="1" x14ac:dyDescent="0.2">
      <c r="A281" s="513"/>
      <c r="B281" s="513"/>
      <c r="C281" s="513"/>
      <c r="D281" s="513"/>
      <c r="E281" s="513"/>
      <c r="F281" s="513"/>
      <c r="G281" s="513"/>
    </row>
    <row r="282" spans="1:7" s="512" customFormat="1" x14ac:dyDescent="0.2">
      <c r="A282" s="513"/>
      <c r="B282" s="513"/>
      <c r="C282" s="513"/>
      <c r="D282" s="513"/>
      <c r="E282" s="513"/>
      <c r="F282" s="513"/>
      <c r="G282" s="513"/>
    </row>
    <row r="283" spans="1:7" s="512" customFormat="1" x14ac:dyDescent="0.2">
      <c r="A283" s="513"/>
      <c r="B283" s="513"/>
      <c r="C283" s="513"/>
      <c r="D283" s="513"/>
      <c r="E283" s="513"/>
      <c r="F283" s="513"/>
      <c r="G283" s="513"/>
    </row>
    <row r="284" spans="1:7" s="512" customFormat="1" x14ac:dyDescent="0.2">
      <c r="A284" s="513"/>
      <c r="B284" s="513"/>
      <c r="C284" s="513"/>
      <c r="D284" s="513"/>
      <c r="E284" s="513"/>
      <c r="F284" s="513"/>
      <c r="G284" s="513"/>
    </row>
    <row r="285" spans="1:7" s="512" customFormat="1" x14ac:dyDescent="0.2">
      <c r="A285" s="513"/>
      <c r="B285" s="513"/>
      <c r="C285" s="513"/>
      <c r="D285" s="513"/>
      <c r="E285" s="513"/>
      <c r="F285" s="513"/>
      <c r="G285" s="513"/>
    </row>
    <row r="286" spans="1:7" s="512" customFormat="1" x14ac:dyDescent="0.2">
      <c r="A286" s="513"/>
      <c r="B286" s="513"/>
      <c r="C286" s="513"/>
      <c r="D286" s="513"/>
      <c r="E286" s="513"/>
      <c r="F286" s="513"/>
      <c r="G286" s="513"/>
    </row>
    <row r="287" spans="1:7" s="512" customFormat="1" x14ac:dyDescent="0.2">
      <c r="A287" s="513"/>
      <c r="B287" s="513"/>
      <c r="C287" s="513"/>
      <c r="D287" s="513"/>
      <c r="E287" s="513"/>
      <c r="F287" s="513"/>
      <c r="G287" s="513"/>
    </row>
    <row r="288" spans="1:7" s="512" customFormat="1" x14ac:dyDescent="0.2">
      <c r="A288" s="513"/>
      <c r="B288" s="513"/>
      <c r="C288" s="513"/>
      <c r="D288" s="513"/>
      <c r="E288" s="513"/>
      <c r="F288" s="513"/>
      <c r="G288" s="513"/>
    </row>
    <row r="289" spans="1:7" s="512" customFormat="1" x14ac:dyDescent="0.2">
      <c r="A289" s="513"/>
      <c r="B289" s="513"/>
      <c r="C289" s="513"/>
      <c r="D289" s="513"/>
      <c r="E289" s="513"/>
      <c r="F289" s="513"/>
      <c r="G289" s="513"/>
    </row>
    <row r="290" spans="1:7" s="512" customFormat="1" x14ac:dyDescent="0.2">
      <c r="A290" s="513"/>
      <c r="B290" s="513"/>
      <c r="C290" s="513"/>
      <c r="D290" s="513"/>
      <c r="E290" s="513"/>
      <c r="F290" s="513"/>
      <c r="G290" s="513"/>
    </row>
    <row r="291" spans="1:7" s="512" customFormat="1" x14ac:dyDescent="0.2">
      <c r="A291" s="513"/>
      <c r="B291" s="513"/>
      <c r="C291" s="513"/>
      <c r="D291" s="513"/>
      <c r="E291" s="513"/>
      <c r="F291" s="513"/>
      <c r="G291" s="513"/>
    </row>
    <row r="292" spans="1:7" s="512" customFormat="1" x14ac:dyDescent="0.2">
      <c r="A292" s="513"/>
      <c r="B292" s="513"/>
      <c r="C292" s="513"/>
      <c r="D292" s="513"/>
      <c r="E292" s="513"/>
      <c r="F292" s="513"/>
      <c r="G292" s="513"/>
    </row>
    <row r="293" spans="1:7" s="512" customFormat="1" x14ac:dyDescent="0.2">
      <c r="A293" s="513"/>
      <c r="B293" s="513"/>
      <c r="C293" s="513"/>
      <c r="D293" s="513"/>
      <c r="E293" s="513"/>
      <c r="F293" s="513"/>
      <c r="G293" s="513"/>
    </row>
    <row r="294" spans="1:7" s="512" customFormat="1" x14ac:dyDescent="0.2">
      <c r="A294" s="513"/>
      <c r="B294" s="513"/>
      <c r="C294" s="513"/>
      <c r="D294" s="513"/>
      <c r="E294" s="513"/>
      <c r="F294" s="513"/>
      <c r="G294" s="513"/>
    </row>
    <row r="295" spans="1:7" s="512" customFormat="1" x14ac:dyDescent="0.2">
      <c r="A295" s="513"/>
      <c r="B295" s="513"/>
      <c r="C295" s="513"/>
      <c r="D295" s="513"/>
      <c r="E295" s="513"/>
      <c r="F295" s="513"/>
      <c r="G295" s="513"/>
    </row>
    <row r="296" spans="1:7" s="512" customFormat="1" x14ac:dyDescent="0.2">
      <c r="A296" s="513"/>
      <c r="B296" s="513"/>
      <c r="C296" s="513"/>
      <c r="D296" s="513"/>
      <c r="E296" s="513"/>
      <c r="F296" s="513"/>
      <c r="G296" s="513"/>
    </row>
    <row r="297" spans="1:7" s="512" customFormat="1" x14ac:dyDescent="0.2">
      <c r="A297" s="513"/>
      <c r="B297" s="513"/>
      <c r="C297" s="513"/>
      <c r="D297" s="513"/>
      <c r="E297" s="513"/>
      <c r="F297" s="513"/>
      <c r="G297" s="513"/>
    </row>
    <row r="298" spans="1:7" s="512" customFormat="1" x14ac:dyDescent="0.2">
      <c r="A298" s="513"/>
      <c r="B298" s="513"/>
      <c r="C298" s="513"/>
      <c r="D298" s="513"/>
      <c r="E298" s="513"/>
      <c r="F298" s="513"/>
      <c r="G298" s="513"/>
    </row>
    <row r="299" spans="1:7" s="512" customFormat="1" x14ac:dyDescent="0.2">
      <c r="A299" s="513"/>
      <c r="B299" s="513"/>
      <c r="C299" s="513"/>
      <c r="D299" s="513"/>
      <c r="E299" s="513"/>
      <c r="F299" s="513"/>
      <c r="G299" s="513"/>
    </row>
    <row r="300" spans="1:7" s="512" customFormat="1" x14ac:dyDescent="0.2">
      <c r="A300" s="513"/>
      <c r="B300" s="513"/>
      <c r="C300" s="513"/>
      <c r="D300" s="513"/>
      <c r="E300" s="513"/>
      <c r="F300" s="513"/>
      <c r="G300" s="513"/>
    </row>
    <row r="301" spans="1:7" s="512" customFormat="1" x14ac:dyDescent="0.2">
      <c r="A301" s="513"/>
      <c r="B301" s="513"/>
      <c r="C301" s="513"/>
      <c r="D301" s="513"/>
      <c r="E301" s="513"/>
      <c r="F301" s="513"/>
      <c r="G301" s="513"/>
    </row>
    <row r="302" spans="1:7" s="512" customFormat="1" x14ac:dyDescent="0.2">
      <c r="A302" s="513"/>
      <c r="B302" s="513"/>
      <c r="C302" s="513"/>
      <c r="D302" s="513"/>
      <c r="E302" s="513"/>
      <c r="F302" s="513"/>
      <c r="G302" s="513"/>
    </row>
    <row r="303" spans="1:7" s="512" customFormat="1" x14ac:dyDescent="0.2">
      <c r="A303" s="513"/>
      <c r="B303" s="513"/>
      <c r="C303" s="513"/>
      <c r="D303" s="513"/>
      <c r="E303" s="513"/>
      <c r="F303" s="513"/>
      <c r="G303" s="513"/>
    </row>
    <row r="304" spans="1:7" s="512" customFormat="1" x14ac:dyDescent="0.2">
      <c r="A304" s="513"/>
      <c r="B304" s="513"/>
      <c r="C304" s="513"/>
      <c r="D304" s="513"/>
      <c r="E304" s="513"/>
      <c r="F304" s="513"/>
      <c r="G304" s="513"/>
    </row>
    <row r="305" spans="1:7" s="512" customFormat="1" x14ac:dyDescent="0.2">
      <c r="A305" s="513"/>
      <c r="B305" s="513"/>
      <c r="C305" s="513"/>
      <c r="D305" s="513"/>
      <c r="E305" s="513"/>
      <c r="F305" s="513"/>
      <c r="G305" s="513"/>
    </row>
    <row r="306" spans="1:7" s="512" customFormat="1" x14ac:dyDescent="0.2">
      <c r="A306" s="513"/>
      <c r="B306" s="513"/>
      <c r="C306" s="513"/>
      <c r="D306" s="513"/>
      <c r="E306" s="513"/>
      <c r="F306" s="513"/>
      <c r="G306" s="513"/>
    </row>
    <row r="307" spans="1:7" s="512" customFormat="1" x14ac:dyDescent="0.2">
      <c r="A307" s="513"/>
      <c r="B307" s="513"/>
      <c r="C307" s="513"/>
      <c r="D307" s="513"/>
      <c r="E307" s="513"/>
      <c r="F307" s="513"/>
      <c r="G307" s="513"/>
    </row>
    <row r="308" spans="1:7" s="512" customFormat="1" x14ac:dyDescent="0.2">
      <c r="A308" s="513"/>
      <c r="B308" s="513"/>
      <c r="C308" s="513"/>
      <c r="D308" s="513"/>
      <c r="E308" s="513"/>
      <c r="F308" s="513"/>
      <c r="G308" s="513"/>
    </row>
    <row r="309" spans="1:7" s="512" customFormat="1" x14ac:dyDescent="0.2">
      <c r="A309" s="513"/>
      <c r="B309" s="513"/>
      <c r="C309" s="513"/>
      <c r="D309" s="513"/>
      <c r="E309" s="513"/>
      <c r="F309" s="513"/>
      <c r="G309" s="513"/>
    </row>
    <row r="310" spans="1:7" s="512" customFormat="1" x14ac:dyDescent="0.2">
      <c r="A310" s="513"/>
      <c r="B310" s="513"/>
      <c r="C310" s="513"/>
      <c r="D310" s="513"/>
      <c r="E310" s="513"/>
      <c r="F310" s="513"/>
      <c r="G310" s="513"/>
    </row>
    <row r="311" spans="1:7" s="512" customFormat="1" x14ac:dyDescent="0.2">
      <c r="A311" s="513"/>
      <c r="B311" s="513"/>
      <c r="C311" s="513"/>
      <c r="D311" s="513"/>
      <c r="E311" s="513"/>
      <c r="F311" s="513"/>
      <c r="G311" s="513"/>
    </row>
    <row r="312" spans="1:7" s="512" customFormat="1" x14ac:dyDescent="0.2">
      <c r="A312" s="513"/>
      <c r="B312" s="513"/>
      <c r="C312" s="513"/>
      <c r="D312" s="513"/>
      <c r="E312" s="513"/>
      <c r="F312" s="513"/>
      <c r="G312" s="513"/>
    </row>
    <row r="313" spans="1:7" s="512" customFormat="1" x14ac:dyDescent="0.2">
      <c r="A313" s="513"/>
      <c r="B313" s="513"/>
      <c r="C313" s="513"/>
      <c r="D313" s="513"/>
      <c r="E313" s="513"/>
      <c r="F313" s="513"/>
      <c r="G313" s="513"/>
    </row>
    <row r="314" spans="1:7" s="512" customFormat="1" x14ac:dyDescent="0.2">
      <c r="A314" s="513"/>
      <c r="B314" s="513"/>
      <c r="C314" s="513"/>
      <c r="D314" s="513"/>
      <c r="E314" s="513"/>
      <c r="F314" s="513"/>
      <c r="G314" s="513"/>
    </row>
    <row r="315" spans="1:7" s="512" customFormat="1" x14ac:dyDescent="0.2">
      <c r="A315" s="513"/>
      <c r="B315" s="513"/>
      <c r="C315" s="513"/>
      <c r="D315" s="513"/>
      <c r="E315" s="513"/>
      <c r="F315" s="513"/>
      <c r="G315" s="513"/>
    </row>
    <row r="316" spans="1:7" s="512" customFormat="1" x14ac:dyDescent="0.2">
      <c r="A316" s="513"/>
      <c r="B316" s="513"/>
      <c r="C316" s="513"/>
      <c r="D316" s="513"/>
      <c r="E316" s="513"/>
      <c r="F316" s="513"/>
      <c r="G316" s="513"/>
    </row>
    <row r="317" spans="1:7" s="512" customFormat="1" x14ac:dyDescent="0.2">
      <c r="A317" s="513"/>
      <c r="B317" s="513"/>
      <c r="C317" s="513"/>
      <c r="D317" s="513"/>
      <c r="E317" s="513"/>
      <c r="F317" s="513"/>
      <c r="G317" s="513"/>
    </row>
    <row r="318" spans="1:7" s="512" customFormat="1" x14ac:dyDescent="0.2">
      <c r="A318" s="513"/>
      <c r="B318" s="513"/>
      <c r="C318" s="513"/>
      <c r="D318" s="513"/>
      <c r="E318" s="513"/>
      <c r="F318" s="513"/>
      <c r="G318" s="513"/>
    </row>
    <row r="319" spans="1:7" s="512" customFormat="1" x14ac:dyDescent="0.2">
      <c r="A319" s="513"/>
      <c r="B319" s="513"/>
      <c r="C319" s="513"/>
      <c r="D319" s="513"/>
      <c r="E319" s="513"/>
      <c r="F319" s="513"/>
      <c r="G319" s="513"/>
    </row>
    <row r="320" spans="1:7" s="512" customFormat="1" x14ac:dyDescent="0.2">
      <c r="A320" s="513"/>
      <c r="B320" s="513"/>
      <c r="C320" s="513"/>
      <c r="D320" s="513"/>
      <c r="E320" s="513"/>
      <c r="F320" s="513"/>
      <c r="G320" s="513"/>
    </row>
    <row r="321" spans="1:7" s="512" customFormat="1" x14ac:dyDescent="0.2">
      <c r="A321" s="513"/>
      <c r="B321" s="513"/>
      <c r="C321" s="513"/>
      <c r="D321" s="513"/>
      <c r="E321" s="513"/>
      <c r="F321" s="513"/>
      <c r="G321" s="513"/>
    </row>
    <row r="322" spans="1:7" s="512" customFormat="1" x14ac:dyDescent="0.2">
      <c r="A322" s="513"/>
      <c r="B322" s="513"/>
      <c r="C322" s="513"/>
      <c r="D322" s="513"/>
      <c r="E322" s="513"/>
      <c r="F322" s="513"/>
      <c r="G322" s="513"/>
    </row>
    <row r="323" spans="1:7" s="512" customFormat="1" x14ac:dyDescent="0.2">
      <c r="A323" s="513"/>
      <c r="B323" s="513"/>
      <c r="C323" s="513"/>
      <c r="D323" s="513"/>
      <c r="E323" s="513"/>
      <c r="F323" s="513"/>
      <c r="G323" s="513"/>
    </row>
    <row r="324" spans="1:7" s="512" customFormat="1" x14ac:dyDescent="0.2">
      <c r="A324" s="513"/>
      <c r="B324" s="513"/>
      <c r="C324" s="513"/>
      <c r="D324" s="513"/>
      <c r="E324" s="513"/>
      <c r="F324" s="513"/>
      <c r="G324" s="513"/>
    </row>
    <row r="325" spans="1:7" s="512" customFormat="1" x14ac:dyDescent="0.2">
      <c r="A325" s="513"/>
      <c r="B325" s="513"/>
      <c r="C325" s="513"/>
      <c r="D325" s="513"/>
      <c r="E325" s="513"/>
      <c r="F325" s="513"/>
      <c r="G325" s="513"/>
    </row>
    <row r="326" spans="1:7" s="512" customFormat="1" x14ac:dyDescent="0.2">
      <c r="A326" s="513"/>
      <c r="B326" s="513"/>
      <c r="C326" s="513"/>
      <c r="D326" s="513"/>
      <c r="E326" s="513"/>
      <c r="F326" s="513"/>
      <c r="G326" s="513"/>
    </row>
    <row r="327" spans="1:7" s="512" customFormat="1" x14ac:dyDescent="0.2">
      <c r="A327" s="513"/>
      <c r="B327" s="513"/>
      <c r="C327" s="513"/>
      <c r="D327" s="513"/>
      <c r="E327" s="513"/>
      <c r="F327" s="513"/>
      <c r="G327" s="513"/>
    </row>
    <row r="328" spans="1:7" s="512" customFormat="1" x14ac:dyDescent="0.2">
      <c r="A328" s="513"/>
      <c r="B328" s="513"/>
      <c r="C328" s="513"/>
      <c r="D328" s="513"/>
      <c r="E328" s="513"/>
      <c r="F328" s="513"/>
      <c r="G328" s="513"/>
    </row>
    <row r="329" spans="1:7" s="512" customFormat="1" x14ac:dyDescent="0.2">
      <c r="A329" s="513"/>
      <c r="B329" s="513"/>
      <c r="C329" s="513"/>
      <c r="D329" s="513"/>
      <c r="E329" s="513"/>
      <c r="F329" s="513"/>
      <c r="G329" s="513"/>
    </row>
    <row r="330" spans="1:7" s="512" customFormat="1" x14ac:dyDescent="0.2">
      <c r="A330" s="513"/>
      <c r="B330" s="513"/>
      <c r="C330" s="513"/>
      <c r="D330" s="513"/>
      <c r="E330" s="513"/>
      <c r="F330" s="513"/>
      <c r="G330" s="513"/>
    </row>
    <row r="331" spans="1:7" s="512" customFormat="1" x14ac:dyDescent="0.2">
      <c r="A331" s="513"/>
      <c r="B331" s="513"/>
      <c r="C331" s="513"/>
      <c r="D331" s="513"/>
      <c r="E331" s="513"/>
      <c r="F331" s="513"/>
      <c r="G331" s="513"/>
    </row>
    <row r="332" spans="1:7" s="512" customFormat="1" x14ac:dyDescent="0.2">
      <c r="A332" s="513"/>
      <c r="B332" s="513"/>
      <c r="C332" s="513"/>
      <c r="D332" s="513"/>
      <c r="E332" s="513"/>
      <c r="F332" s="513"/>
      <c r="G332" s="513"/>
    </row>
    <row r="333" spans="1:7" s="512" customFormat="1" x14ac:dyDescent="0.2">
      <c r="A333" s="513"/>
      <c r="B333" s="513"/>
      <c r="C333" s="513"/>
      <c r="D333" s="513"/>
      <c r="E333" s="513"/>
      <c r="F333" s="513"/>
      <c r="G333" s="513"/>
    </row>
    <row r="334" spans="1:7" s="512" customFormat="1" x14ac:dyDescent="0.2">
      <c r="A334" s="513"/>
      <c r="B334" s="513"/>
      <c r="C334" s="513"/>
      <c r="D334" s="513"/>
      <c r="E334" s="513"/>
      <c r="F334" s="513"/>
      <c r="G334" s="513"/>
    </row>
    <row r="335" spans="1:7" s="512" customFormat="1" x14ac:dyDescent="0.2">
      <c r="A335" s="513"/>
      <c r="B335" s="513"/>
      <c r="C335" s="513"/>
      <c r="D335" s="513"/>
      <c r="E335" s="513"/>
      <c r="F335" s="513"/>
      <c r="G335" s="513"/>
    </row>
    <row r="336" spans="1:7" s="512" customFormat="1" x14ac:dyDescent="0.2">
      <c r="A336" s="513"/>
      <c r="B336" s="513"/>
      <c r="C336" s="513"/>
      <c r="D336" s="513"/>
      <c r="E336" s="513"/>
      <c r="F336" s="513"/>
      <c r="G336" s="513"/>
    </row>
    <row r="337" spans="1:7" s="512" customFormat="1" x14ac:dyDescent="0.2">
      <c r="A337" s="513"/>
      <c r="B337" s="513"/>
      <c r="C337" s="513"/>
      <c r="D337" s="513"/>
      <c r="E337" s="513"/>
      <c r="F337" s="513"/>
      <c r="G337" s="513"/>
    </row>
    <row r="338" spans="1:7" s="512" customFormat="1" x14ac:dyDescent="0.2">
      <c r="A338" s="513"/>
      <c r="B338" s="513"/>
      <c r="C338" s="513"/>
      <c r="D338" s="513"/>
      <c r="E338" s="513"/>
      <c r="F338" s="513"/>
      <c r="G338" s="513"/>
    </row>
    <row r="339" spans="1:7" s="512" customFormat="1" x14ac:dyDescent="0.2">
      <c r="A339" s="513"/>
      <c r="B339" s="513"/>
      <c r="C339" s="513"/>
      <c r="D339" s="513"/>
      <c r="E339" s="513"/>
      <c r="F339" s="513"/>
      <c r="G339" s="513"/>
    </row>
    <row r="340" spans="1:7" s="512" customFormat="1" x14ac:dyDescent="0.2">
      <c r="A340" s="513"/>
      <c r="B340" s="513"/>
      <c r="C340" s="513"/>
      <c r="D340" s="513"/>
      <c r="E340" s="513"/>
      <c r="F340" s="513"/>
      <c r="G340" s="513"/>
    </row>
    <row r="341" spans="1:7" s="512" customFormat="1" x14ac:dyDescent="0.2">
      <c r="A341" s="513"/>
      <c r="B341" s="513"/>
      <c r="C341" s="513"/>
      <c r="D341" s="513"/>
      <c r="E341" s="513"/>
      <c r="F341" s="513"/>
      <c r="G341" s="513"/>
    </row>
    <row r="342" spans="1:7" s="512" customFormat="1" x14ac:dyDescent="0.2">
      <c r="A342" s="513"/>
      <c r="B342" s="513"/>
      <c r="C342" s="513"/>
      <c r="D342" s="513"/>
      <c r="E342" s="513"/>
      <c r="F342" s="513"/>
      <c r="G342" s="513"/>
    </row>
    <row r="343" spans="1:7" s="512" customFormat="1" x14ac:dyDescent="0.2">
      <c r="A343" s="513"/>
      <c r="B343" s="513"/>
      <c r="C343" s="513"/>
      <c r="D343" s="513"/>
      <c r="E343" s="513"/>
      <c r="F343" s="513"/>
      <c r="G343" s="513"/>
    </row>
    <row r="344" spans="1:7" s="512" customFormat="1" x14ac:dyDescent="0.2">
      <c r="A344" s="513"/>
      <c r="B344" s="513"/>
      <c r="C344" s="513"/>
      <c r="D344" s="513"/>
      <c r="E344" s="513"/>
      <c r="F344" s="513"/>
      <c r="G344" s="513"/>
    </row>
    <row r="345" spans="1:7" s="512" customFormat="1" x14ac:dyDescent="0.2">
      <c r="A345" s="513"/>
      <c r="B345" s="513"/>
      <c r="C345" s="513"/>
      <c r="D345" s="513"/>
      <c r="E345" s="513"/>
      <c r="F345" s="513"/>
      <c r="G345" s="513"/>
    </row>
    <row r="346" spans="1:7" s="512" customFormat="1" x14ac:dyDescent="0.2">
      <c r="A346" s="513"/>
      <c r="B346" s="513"/>
      <c r="C346" s="513"/>
      <c r="D346" s="513"/>
      <c r="E346" s="513"/>
      <c r="F346" s="513"/>
      <c r="G346" s="513"/>
    </row>
    <row r="347" spans="1:7" s="512" customFormat="1" x14ac:dyDescent="0.2">
      <c r="A347" s="513"/>
      <c r="B347" s="513"/>
      <c r="C347" s="513"/>
      <c r="D347" s="513"/>
      <c r="E347" s="513"/>
      <c r="F347" s="513"/>
      <c r="G347" s="513"/>
    </row>
    <row r="348" spans="1:7" s="512" customFormat="1" x14ac:dyDescent="0.2">
      <c r="A348" s="513"/>
      <c r="B348" s="513"/>
      <c r="C348" s="513"/>
      <c r="D348" s="513"/>
      <c r="E348" s="513"/>
      <c r="F348" s="513"/>
      <c r="G348" s="513"/>
    </row>
    <row r="349" spans="1:7" s="512" customFormat="1" x14ac:dyDescent="0.2">
      <c r="A349" s="513"/>
      <c r="B349" s="513"/>
      <c r="C349" s="513"/>
      <c r="D349" s="513"/>
      <c r="E349" s="513"/>
      <c r="F349" s="513"/>
      <c r="G349" s="513"/>
    </row>
    <row r="350" spans="1:7" s="512" customFormat="1" x14ac:dyDescent="0.2">
      <c r="A350" s="513"/>
      <c r="B350" s="513"/>
      <c r="C350" s="513"/>
      <c r="D350" s="513"/>
      <c r="E350" s="513"/>
      <c r="F350" s="513"/>
      <c r="G350" s="513"/>
    </row>
    <row r="351" spans="1:7" s="512" customFormat="1" x14ac:dyDescent="0.2">
      <c r="A351" s="513"/>
      <c r="B351" s="513"/>
      <c r="C351" s="513"/>
      <c r="D351" s="513"/>
      <c r="E351" s="513"/>
      <c r="F351" s="513"/>
      <c r="G351" s="513"/>
    </row>
    <row r="352" spans="1:7" s="512" customFormat="1" x14ac:dyDescent="0.2">
      <c r="A352" s="513"/>
      <c r="B352" s="513"/>
      <c r="C352" s="513"/>
      <c r="D352" s="513"/>
      <c r="E352" s="513"/>
      <c r="F352" s="513"/>
      <c r="G352" s="513"/>
    </row>
    <row r="353" spans="1:7" s="512" customFormat="1" x14ac:dyDescent="0.2">
      <c r="A353" s="513"/>
      <c r="B353" s="513"/>
      <c r="C353" s="513"/>
      <c r="D353" s="513"/>
      <c r="E353" s="513"/>
      <c r="F353" s="513"/>
      <c r="G353" s="513"/>
    </row>
    <row r="354" spans="1:7" s="512" customFormat="1" x14ac:dyDescent="0.2">
      <c r="A354" s="513"/>
      <c r="B354" s="513"/>
      <c r="C354" s="513"/>
      <c r="D354" s="513"/>
      <c r="E354" s="513"/>
      <c r="F354" s="513"/>
      <c r="G354" s="513"/>
    </row>
    <row r="355" spans="1:7" s="512" customFormat="1" x14ac:dyDescent="0.2">
      <c r="A355" s="513"/>
      <c r="B355" s="513"/>
      <c r="C355" s="513"/>
      <c r="D355" s="513"/>
      <c r="E355" s="513"/>
      <c r="F355" s="513"/>
      <c r="G355" s="513"/>
    </row>
    <row r="356" spans="1:7" s="512" customFormat="1" x14ac:dyDescent="0.2">
      <c r="A356" s="513"/>
      <c r="B356" s="513"/>
      <c r="C356" s="513"/>
      <c r="D356" s="513"/>
      <c r="E356" s="513"/>
      <c r="F356" s="513"/>
      <c r="G356" s="513"/>
    </row>
    <row r="357" spans="1:7" s="512" customFormat="1" x14ac:dyDescent="0.2">
      <c r="A357" s="513"/>
      <c r="B357" s="513"/>
      <c r="C357" s="513"/>
      <c r="D357" s="513"/>
      <c r="E357" s="513"/>
      <c r="F357" s="513"/>
      <c r="G357" s="513"/>
    </row>
    <row r="358" spans="1:7" s="512" customFormat="1" x14ac:dyDescent="0.2">
      <c r="A358" s="513"/>
      <c r="B358" s="513"/>
      <c r="C358" s="513"/>
      <c r="D358" s="513"/>
      <c r="E358" s="513"/>
      <c r="F358" s="513"/>
      <c r="G358" s="513"/>
    </row>
    <row r="359" spans="1:7" s="512" customFormat="1" x14ac:dyDescent="0.2">
      <c r="A359" s="513"/>
      <c r="B359" s="513"/>
      <c r="C359" s="513"/>
      <c r="D359" s="513"/>
      <c r="E359" s="513"/>
      <c r="F359" s="513"/>
      <c r="G359" s="513"/>
    </row>
    <row r="360" spans="1:7" s="512" customFormat="1" x14ac:dyDescent="0.2">
      <c r="A360" s="513"/>
      <c r="B360" s="513"/>
      <c r="C360" s="513"/>
      <c r="D360" s="513"/>
      <c r="E360" s="513"/>
      <c r="F360" s="513"/>
      <c r="G360" s="513"/>
    </row>
    <row r="361" spans="1:7" s="512" customFormat="1" x14ac:dyDescent="0.2">
      <c r="A361" s="513"/>
      <c r="B361" s="513"/>
      <c r="C361" s="513"/>
      <c r="D361" s="513"/>
      <c r="E361" s="513"/>
      <c r="F361" s="513"/>
      <c r="G361" s="513"/>
    </row>
    <row r="362" spans="1:7" s="512" customFormat="1" x14ac:dyDescent="0.2">
      <c r="A362" s="513"/>
      <c r="B362" s="513"/>
      <c r="C362" s="513"/>
      <c r="D362" s="513"/>
      <c r="E362" s="513"/>
      <c r="F362" s="513"/>
      <c r="G362" s="513"/>
    </row>
    <row r="363" spans="1:7" s="512" customFormat="1" x14ac:dyDescent="0.2">
      <c r="A363" s="513"/>
      <c r="B363" s="513"/>
      <c r="C363" s="513"/>
      <c r="D363" s="513"/>
      <c r="E363" s="513"/>
      <c r="F363" s="513"/>
      <c r="G363" s="513"/>
    </row>
    <row r="364" spans="1:7" s="512" customFormat="1" x14ac:dyDescent="0.2">
      <c r="A364" s="513"/>
      <c r="B364" s="513"/>
      <c r="C364" s="513"/>
      <c r="D364" s="513"/>
      <c r="E364" s="513"/>
      <c r="F364" s="513"/>
      <c r="G364" s="513"/>
    </row>
    <row r="365" spans="1:7" s="512" customFormat="1" x14ac:dyDescent="0.2">
      <c r="A365" s="513"/>
      <c r="B365" s="513"/>
      <c r="C365" s="513"/>
      <c r="D365" s="513"/>
      <c r="E365" s="513"/>
      <c r="F365" s="513"/>
      <c r="G365" s="513"/>
    </row>
    <row r="366" spans="1:7" s="512" customFormat="1" x14ac:dyDescent="0.2">
      <c r="A366" s="513"/>
      <c r="B366" s="513"/>
      <c r="C366" s="513"/>
      <c r="D366" s="513"/>
      <c r="E366" s="513"/>
      <c r="F366" s="513"/>
      <c r="G366" s="513"/>
    </row>
    <row r="367" spans="1:7" s="512" customFormat="1" x14ac:dyDescent="0.2">
      <c r="A367" s="513"/>
      <c r="B367" s="513"/>
      <c r="C367" s="513"/>
      <c r="D367" s="513"/>
      <c r="E367" s="513"/>
      <c r="F367" s="513"/>
      <c r="G367" s="513"/>
    </row>
    <row r="368" spans="1:7" s="512" customFormat="1" x14ac:dyDescent="0.2">
      <c r="A368" s="513"/>
      <c r="B368" s="513"/>
      <c r="C368" s="513"/>
      <c r="D368" s="513"/>
      <c r="E368" s="513"/>
      <c r="F368" s="513"/>
      <c r="G368" s="513"/>
    </row>
    <row r="369" spans="1:7" s="512" customFormat="1" x14ac:dyDescent="0.2">
      <c r="A369" s="513"/>
      <c r="B369" s="513"/>
      <c r="C369" s="513"/>
      <c r="D369" s="513"/>
      <c r="E369" s="513"/>
      <c r="F369" s="513"/>
      <c r="G369" s="513"/>
    </row>
    <row r="370" spans="1:7" s="512" customFormat="1" x14ac:dyDescent="0.2">
      <c r="A370" s="513"/>
      <c r="B370" s="513"/>
      <c r="C370" s="513"/>
      <c r="D370" s="513"/>
      <c r="E370" s="513"/>
      <c r="F370" s="513"/>
      <c r="G370" s="513"/>
    </row>
    <row r="371" spans="1:7" s="512" customFormat="1" x14ac:dyDescent="0.2">
      <c r="A371" s="513"/>
      <c r="B371" s="513"/>
      <c r="C371" s="513"/>
      <c r="D371" s="513"/>
      <c r="E371" s="513"/>
      <c r="F371" s="513"/>
      <c r="G371" s="513"/>
    </row>
    <row r="372" spans="1:7" s="512" customFormat="1" x14ac:dyDescent="0.2">
      <c r="A372" s="513"/>
      <c r="B372" s="513"/>
      <c r="C372" s="513"/>
      <c r="D372" s="513"/>
      <c r="E372" s="513"/>
      <c r="F372" s="513"/>
      <c r="G372" s="513"/>
    </row>
    <row r="373" spans="1:7" s="512" customFormat="1" x14ac:dyDescent="0.2">
      <c r="A373" s="513"/>
      <c r="B373" s="513"/>
      <c r="C373" s="513"/>
      <c r="D373" s="513"/>
      <c r="E373" s="513"/>
      <c r="F373" s="513"/>
      <c r="G373" s="513"/>
    </row>
    <row r="374" spans="1:7" s="512" customFormat="1" x14ac:dyDescent="0.2">
      <c r="A374" s="513"/>
      <c r="B374" s="513"/>
      <c r="C374" s="513"/>
      <c r="D374" s="513"/>
      <c r="E374" s="513"/>
      <c r="F374" s="513"/>
      <c r="G374" s="513"/>
    </row>
    <row r="375" spans="1:7" s="512" customFormat="1" x14ac:dyDescent="0.2">
      <c r="A375" s="513"/>
      <c r="B375" s="513"/>
      <c r="C375" s="513"/>
      <c r="D375" s="513"/>
      <c r="E375" s="513"/>
      <c r="F375" s="513"/>
      <c r="G375" s="513"/>
    </row>
    <row r="376" spans="1:7" s="512" customFormat="1" x14ac:dyDescent="0.2">
      <c r="A376" s="513"/>
      <c r="B376" s="513"/>
      <c r="C376" s="513"/>
      <c r="D376" s="513"/>
      <c r="E376" s="513"/>
      <c r="F376" s="513"/>
      <c r="G376" s="513"/>
    </row>
    <row r="377" spans="1:7" s="512" customFormat="1" x14ac:dyDescent="0.2">
      <c r="A377" s="513"/>
      <c r="B377" s="513"/>
      <c r="C377" s="513"/>
      <c r="D377" s="513"/>
      <c r="E377" s="513"/>
      <c r="F377" s="513"/>
      <c r="G377" s="513"/>
    </row>
    <row r="378" spans="1:7" s="512" customFormat="1" x14ac:dyDescent="0.2">
      <c r="A378" s="513"/>
      <c r="B378" s="513"/>
      <c r="C378" s="513"/>
      <c r="D378" s="513"/>
      <c r="E378" s="513"/>
      <c r="F378" s="513"/>
      <c r="G378" s="513"/>
    </row>
    <row r="379" spans="1:7" s="512" customFormat="1" x14ac:dyDescent="0.2">
      <c r="A379" s="513"/>
      <c r="B379" s="513"/>
      <c r="C379" s="513"/>
      <c r="D379" s="513"/>
      <c r="E379" s="513"/>
      <c r="F379" s="513"/>
      <c r="G379" s="513"/>
    </row>
    <row r="380" spans="1:7" s="512" customFormat="1" x14ac:dyDescent="0.2">
      <c r="A380" s="513"/>
      <c r="B380" s="513"/>
      <c r="C380" s="513"/>
      <c r="D380" s="513"/>
      <c r="E380" s="513"/>
      <c r="F380" s="513"/>
      <c r="G380" s="513"/>
    </row>
    <row r="381" spans="1:7" s="512" customFormat="1" x14ac:dyDescent="0.2">
      <c r="A381" s="513"/>
      <c r="B381" s="513"/>
      <c r="C381" s="513"/>
      <c r="D381" s="513"/>
      <c r="E381" s="513"/>
      <c r="F381" s="513"/>
      <c r="G381" s="513"/>
    </row>
    <row r="382" spans="1:7" s="512" customFormat="1" x14ac:dyDescent="0.2">
      <c r="A382" s="513"/>
      <c r="B382" s="513"/>
      <c r="C382" s="513"/>
      <c r="D382" s="513"/>
      <c r="E382" s="513"/>
      <c r="F382" s="513"/>
      <c r="G382" s="513"/>
    </row>
    <row r="383" spans="1:7" s="512" customFormat="1" x14ac:dyDescent="0.2">
      <c r="A383" s="513"/>
      <c r="B383" s="513"/>
      <c r="C383" s="513"/>
      <c r="D383" s="513"/>
      <c r="E383" s="513"/>
      <c r="F383" s="513"/>
      <c r="G383" s="513"/>
    </row>
    <row r="384" spans="1:7" s="512" customFormat="1" x14ac:dyDescent="0.2">
      <c r="A384" s="513"/>
      <c r="B384" s="513"/>
      <c r="C384" s="513"/>
      <c r="D384" s="513"/>
      <c r="E384" s="513"/>
      <c r="F384" s="513"/>
      <c r="G384" s="513"/>
    </row>
    <row r="385" spans="1:7" s="512" customFormat="1" x14ac:dyDescent="0.2">
      <c r="A385" s="513"/>
      <c r="B385" s="513"/>
      <c r="C385" s="513"/>
      <c r="D385" s="513"/>
      <c r="E385" s="513"/>
      <c r="F385" s="513"/>
      <c r="G385" s="513"/>
    </row>
    <row r="386" spans="1:7" s="512" customFormat="1" x14ac:dyDescent="0.2">
      <c r="A386" s="513"/>
      <c r="B386" s="513"/>
      <c r="C386" s="513"/>
      <c r="D386" s="513"/>
      <c r="E386" s="513"/>
      <c r="F386" s="513"/>
      <c r="G386" s="513"/>
    </row>
    <row r="387" spans="1:7" s="512" customFormat="1" x14ac:dyDescent="0.2">
      <c r="A387" s="513"/>
      <c r="B387" s="513"/>
      <c r="C387" s="513"/>
      <c r="D387" s="513"/>
      <c r="E387" s="513"/>
      <c r="F387" s="513"/>
      <c r="G387" s="513"/>
    </row>
    <row r="388" spans="1:7" s="512" customFormat="1" x14ac:dyDescent="0.2">
      <c r="A388" s="513"/>
      <c r="B388" s="513"/>
      <c r="C388" s="513"/>
      <c r="D388" s="513"/>
      <c r="E388" s="513"/>
      <c r="F388" s="513"/>
      <c r="G388" s="513"/>
    </row>
    <row r="389" spans="1:7" s="512" customFormat="1" x14ac:dyDescent="0.2">
      <c r="A389" s="513"/>
      <c r="B389" s="513"/>
      <c r="C389" s="513"/>
      <c r="D389" s="513"/>
      <c r="E389" s="513"/>
      <c r="F389" s="513"/>
      <c r="G389" s="513"/>
    </row>
    <row r="390" spans="1:7" s="512" customFormat="1" x14ac:dyDescent="0.2">
      <c r="A390" s="513"/>
      <c r="B390" s="513"/>
      <c r="C390" s="513"/>
      <c r="D390" s="513"/>
      <c r="E390" s="513"/>
      <c r="F390" s="513"/>
      <c r="G390" s="513"/>
    </row>
    <row r="391" spans="1:7" s="512" customFormat="1" x14ac:dyDescent="0.2">
      <c r="A391" s="513"/>
      <c r="B391" s="513"/>
      <c r="C391" s="513"/>
      <c r="D391" s="513"/>
      <c r="E391" s="513"/>
      <c r="F391" s="513"/>
      <c r="G391" s="513"/>
    </row>
    <row r="392" spans="1:7" s="512" customFormat="1" x14ac:dyDescent="0.2">
      <c r="A392" s="513"/>
      <c r="B392" s="513"/>
      <c r="C392" s="513"/>
      <c r="D392" s="513"/>
      <c r="E392" s="513"/>
      <c r="F392" s="513"/>
      <c r="G392" s="513"/>
    </row>
    <row r="393" spans="1:7" s="512" customFormat="1" x14ac:dyDescent="0.2">
      <c r="A393" s="513"/>
      <c r="B393" s="513"/>
      <c r="C393" s="513"/>
      <c r="D393" s="513"/>
      <c r="E393" s="513"/>
      <c r="F393" s="513"/>
      <c r="G393" s="513"/>
    </row>
    <row r="394" spans="1:7" s="512" customFormat="1" x14ac:dyDescent="0.2">
      <c r="A394" s="513"/>
      <c r="B394" s="513"/>
      <c r="C394" s="513"/>
      <c r="D394" s="513"/>
      <c r="E394" s="513"/>
      <c r="F394" s="513"/>
      <c r="G394" s="513"/>
    </row>
    <row r="395" spans="1:7" s="512" customFormat="1" x14ac:dyDescent="0.2">
      <c r="A395" s="513"/>
      <c r="B395" s="513"/>
      <c r="C395" s="513"/>
      <c r="D395" s="513"/>
      <c r="E395" s="513"/>
      <c r="F395" s="513"/>
      <c r="G395" s="513"/>
    </row>
    <row r="396" spans="1:7" s="512" customFormat="1" x14ac:dyDescent="0.2">
      <c r="A396" s="513"/>
      <c r="B396" s="513"/>
      <c r="C396" s="513"/>
      <c r="D396" s="513"/>
      <c r="E396" s="513"/>
      <c r="F396" s="513"/>
      <c r="G396" s="513"/>
    </row>
    <row r="397" spans="1:7" s="512" customFormat="1" x14ac:dyDescent="0.2">
      <c r="A397" s="513"/>
      <c r="B397" s="513"/>
      <c r="C397" s="513"/>
      <c r="D397" s="513"/>
      <c r="E397" s="513"/>
      <c r="F397" s="513"/>
      <c r="G397" s="513"/>
    </row>
    <row r="398" spans="1:7" s="512" customFormat="1" x14ac:dyDescent="0.2">
      <c r="A398" s="513"/>
      <c r="B398" s="513"/>
      <c r="C398" s="513"/>
      <c r="D398" s="513"/>
      <c r="E398" s="513"/>
      <c r="F398" s="513"/>
      <c r="G398" s="513"/>
    </row>
    <row r="399" spans="1:7" s="512" customFormat="1" x14ac:dyDescent="0.2">
      <c r="A399" s="513"/>
      <c r="B399" s="513"/>
      <c r="C399" s="513"/>
      <c r="D399" s="513"/>
      <c r="E399" s="513"/>
      <c r="F399" s="513"/>
      <c r="G399" s="513"/>
    </row>
    <row r="400" spans="1:7" s="512" customFormat="1" x14ac:dyDescent="0.2">
      <c r="A400" s="513"/>
      <c r="B400" s="513"/>
      <c r="C400" s="513"/>
      <c r="D400" s="513"/>
      <c r="E400" s="513"/>
      <c r="F400" s="513"/>
      <c r="G400" s="513"/>
    </row>
    <row r="401" spans="1:7" s="512" customFormat="1" x14ac:dyDescent="0.2">
      <c r="A401" s="513"/>
      <c r="B401" s="513"/>
      <c r="C401" s="513"/>
      <c r="D401" s="513"/>
      <c r="E401" s="513"/>
      <c r="F401" s="513"/>
      <c r="G401" s="513"/>
    </row>
    <row r="402" spans="1:7" s="512" customFormat="1" x14ac:dyDescent="0.2">
      <c r="A402" s="513"/>
      <c r="B402" s="513"/>
      <c r="C402" s="513"/>
      <c r="D402" s="513"/>
      <c r="E402" s="513"/>
      <c r="F402" s="513"/>
      <c r="G402" s="513"/>
    </row>
    <row r="403" spans="1:7" s="512" customFormat="1" x14ac:dyDescent="0.2">
      <c r="A403" s="513"/>
      <c r="B403" s="513"/>
      <c r="C403" s="513"/>
      <c r="D403" s="513"/>
      <c r="E403" s="513"/>
      <c r="F403" s="513"/>
      <c r="G403" s="513"/>
    </row>
    <row r="404" spans="1:7" s="512" customFormat="1" x14ac:dyDescent="0.2">
      <c r="A404" s="513"/>
      <c r="B404" s="513"/>
      <c r="C404" s="513"/>
      <c r="D404" s="513"/>
      <c r="E404" s="513"/>
      <c r="F404" s="513"/>
      <c r="G404" s="513"/>
    </row>
    <row r="405" spans="1:7" s="512" customFormat="1" x14ac:dyDescent="0.2">
      <c r="A405" s="513"/>
      <c r="B405" s="513"/>
      <c r="C405" s="513"/>
      <c r="D405" s="513"/>
      <c r="E405" s="513"/>
      <c r="F405" s="513"/>
      <c r="G405" s="513"/>
    </row>
    <row r="406" spans="1:7" s="512" customFormat="1" x14ac:dyDescent="0.2">
      <c r="A406" s="513"/>
      <c r="B406" s="513"/>
      <c r="C406" s="513"/>
      <c r="D406" s="513"/>
      <c r="E406" s="513"/>
      <c r="F406" s="513"/>
      <c r="G406" s="513"/>
    </row>
    <row r="407" spans="1:7" s="512" customFormat="1" x14ac:dyDescent="0.2">
      <c r="A407" s="513"/>
      <c r="B407" s="513"/>
      <c r="C407" s="513"/>
      <c r="D407" s="513"/>
      <c r="E407" s="513"/>
      <c r="F407" s="513"/>
      <c r="G407" s="513"/>
    </row>
    <row r="408" spans="1:7" s="512" customFormat="1" x14ac:dyDescent="0.2">
      <c r="A408" s="513"/>
      <c r="B408" s="513"/>
      <c r="C408" s="513"/>
      <c r="D408" s="513"/>
      <c r="E408" s="513"/>
      <c r="F408" s="513"/>
      <c r="G408" s="513"/>
    </row>
    <row r="409" spans="1:7" s="512" customFormat="1" x14ac:dyDescent="0.2">
      <c r="A409" s="513"/>
      <c r="B409" s="513"/>
      <c r="C409" s="513"/>
      <c r="D409" s="513"/>
      <c r="E409" s="513"/>
      <c r="F409" s="513"/>
      <c r="G409" s="513"/>
    </row>
    <row r="410" spans="1:7" s="512" customFormat="1" x14ac:dyDescent="0.2">
      <c r="A410" s="513"/>
      <c r="B410" s="513"/>
      <c r="C410" s="513"/>
      <c r="D410" s="513"/>
      <c r="E410" s="513"/>
      <c r="F410" s="513"/>
      <c r="G410" s="513"/>
    </row>
    <row r="411" spans="1:7" s="512" customFormat="1" x14ac:dyDescent="0.2">
      <c r="A411" s="513"/>
      <c r="B411" s="513"/>
      <c r="C411" s="513"/>
      <c r="D411" s="513"/>
      <c r="E411" s="513"/>
      <c r="F411" s="513"/>
      <c r="G411" s="513"/>
    </row>
    <row r="412" spans="1:7" s="512" customFormat="1" x14ac:dyDescent="0.2">
      <c r="A412" s="513"/>
      <c r="B412" s="513"/>
      <c r="C412" s="513"/>
      <c r="D412" s="513"/>
      <c r="E412" s="513"/>
      <c r="F412" s="513"/>
      <c r="G412" s="513"/>
    </row>
    <row r="413" spans="1:7" s="512" customFormat="1" x14ac:dyDescent="0.2">
      <c r="A413" s="513"/>
      <c r="B413" s="513"/>
      <c r="C413" s="513"/>
      <c r="D413" s="513"/>
      <c r="E413" s="513"/>
      <c r="F413" s="513"/>
      <c r="G413" s="513"/>
    </row>
    <row r="414" spans="1:7" s="512" customFormat="1" x14ac:dyDescent="0.2">
      <c r="A414" s="513"/>
      <c r="B414" s="513"/>
      <c r="C414" s="513"/>
      <c r="D414" s="513"/>
      <c r="E414" s="513"/>
      <c r="F414" s="513"/>
      <c r="G414" s="513"/>
    </row>
    <row r="415" spans="1:7" s="512" customFormat="1" x14ac:dyDescent="0.2">
      <c r="A415" s="513"/>
      <c r="B415" s="513"/>
      <c r="C415" s="513"/>
      <c r="D415" s="513"/>
      <c r="E415" s="513"/>
      <c r="F415" s="513"/>
      <c r="G415" s="513"/>
    </row>
    <row r="416" spans="1:7" s="512" customFormat="1" x14ac:dyDescent="0.2">
      <c r="A416" s="513"/>
      <c r="B416" s="513"/>
      <c r="C416" s="513"/>
      <c r="D416" s="513"/>
      <c r="E416" s="513"/>
      <c r="F416" s="513"/>
      <c r="G416" s="513"/>
    </row>
    <row r="417" spans="1:7" s="512" customFormat="1" x14ac:dyDescent="0.2">
      <c r="A417" s="513"/>
      <c r="B417" s="513"/>
      <c r="C417" s="513"/>
      <c r="D417" s="513"/>
      <c r="E417" s="513"/>
      <c r="F417" s="513"/>
      <c r="G417" s="513"/>
    </row>
    <row r="418" spans="1:7" s="512" customFormat="1" x14ac:dyDescent="0.2">
      <c r="A418" s="513"/>
      <c r="B418" s="513"/>
      <c r="C418" s="513"/>
      <c r="D418" s="513"/>
      <c r="E418" s="513"/>
      <c r="F418" s="513"/>
      <c r="G418" s="513"/>
    </row>
    <row r="419" spans="1:7" s="515" customFormat="1" x14ac:dyDescent="0.2">
      <c r="A419" s="514"/>
      <c r="B419" s="514"/>
      <c r="C419" s="514"/>
      <c r="D419" s="514"/>
      <c r="E419" s="514"/>
      <c r="F419" s="514"/>
      <c r="G419" s="514"/>
    </row>
    <row r="420" spans="1:7" s="515" customFormat="1" x14ac:dyDescent="0.2">
      <c r="A420" s="514"/>
      <c r="B420" s="514"/>
      <c r="C420" s="514"/>
      <c r="D420" s="514"/>
      <c r="E420" s="514"/>
      <c r="F420" s="514"/>
      <c r="G420" s="514"/>
    </row>
    <row r="421" spans="1:7" s="515" customFormat="1" x14ac:dyDescent="0.2">
      <c r="A421" s="514"/>
      <c r="B421" s="514"/>
      <c r="C421" s="514"/>
      <c r="D421" s="514"/>
      <c r="E421" s="514"/>
      <c r="F421" s="514"/>
      <c r="G421" s="514"/>
    </row>
    <row r="422" spans="1:7" s="515" customFormat="1" x14ac:dyDescent="0.2">
      <c r="A422" s="514"/>
      <c r="B422" s="514"/>
      <c r="C422" s="514"/>
      <c r="D422" s="514"/>
      <c r="E422" s="514"/>
      <c r="F422" s="514"/>
      <c r="G422" s="514"/>
    </row>
    <row r="423" spans="1:7" s="515" customFormat="1" x14ac:dyDescent="0.2">
      <c r="A423" s="514"/>
      <c r="B423" s="514"/>
      <c r="C423" s="514"/>
      <c r="D423" s="514"/>
      <c r="E423" s="514"/>
      <c r="F423" s="514"/>
      <c r="G423" s="514"/>
    </row>
    <row r="424" spans="1:7" s="515" customFormat="1" x14ac:dyDescent="0.2">
      <c r="A424" s="514"/>
      <c r="B424" s="514"/>
      <c r="C424" s="514"/>
      <c r="D424" s="514"/>
      <c r="E424" s="514"/>
      <c r="F424" s="514"/>
      <c r="G424" s="514"/>
    </row>
    <row r="425" spans="1:7" s="515" customFormat="1" x14ac:dyDescent="0.2">
      <c r="A425" s="514"/>
      <c r="B425" s="514"/>
      <c r="C425" s="514"/>
      <c r="D425" s="514"/>
      <c r="E425" s="514"/>
      <c r="F425" s="514"/>
      <c r="G425" s="514"/>
    </row>
    <row r="426" spans="1:7" s="515" customFormat="1" x14ac:dyDescent="0.2">
      <c r="A426" s="514"/>
      <c r="B426" s="514"/>
      <c r="C426" s="514"/>
      <c r="D426" s="514"/>
      <c r="E426" s="514"/>
      <c r="F426" s="514"/>
      <c r="G426" s="514"/>
    </row>
    <row r="427" spans="1:7" s="515" customFormat="1" x14ac:dyDescent="0.2">
      <c r="A427" s="514"/>
      <c r="B427" s="514"/>
      <c r="C427" s="514"/>
      <c r="D427" s="514"/>
      <c r="E427" s="514"/>
      <c r="F427" s="514"/>
      <c r="G427" s="514"/>
    </row>
    <row r="428" spans="1:7" s="515" customFormat="1" x14ac:dyDescent="0.2">
      <c r="A428" s="514"/>
      <c r="B428" s="514"/>
      <c r="C428" s="514"/>
      <c r="D428" s="514"/>
      <c r="E428" s="514"/>
      <c r="F428" s="514"/>
      <c r="G428" s="514"/>
    </row>
    <row r="429" spans="1:7" s="515" customFormat="1" x14ac:dyDescent="0.2">
      <c r="A429" s="514"/>
      <c r="B429" s="514"/>
      <c r="C429" s="514"/>
      <c r="D429" s="514"/>
      <c r="E429" s="514"/>
      <c r="F429" s="514"/>
      <c r="G429" s="514"/>
    </row>
    <row r="430" spans="1:7" s="515" customFormat="1" x14ac:dyDescent="0.2">
      <c r="A430" s="514"/>
      <c r="B430" s="514"/>
      <c r="C430" s="514"/>
      <c r="D430" s="514"/>
      <c r="E430" s="514"/>
      <c r="F430" s="514"/>
      <c r="G430" s="514"/>
    </row>
    <row r="431" spans="1:7" s="515" customFormat="1" x14ac:dyDescent="0.2">
      <c r="A431" s="514"/>
      <c r="B431" s="514"/>
      <c r="C431" s="514"/>
      <c r="D431" s="514"/>
      <c r="E431" s="514"/>
      <c r="F431" s="514"/>
      <c r="G431" s="514"/>
    </row>
    <row r="432" spans="1:7" s="515" customFormat="1" x14ac:dyDescent="0.2">
      <c r="A432" s="514"/>
      <c r="B432" s="514"/>
      <c r="C432" s="514"/>
      <c r="D432" s="514"/>
      <c r="E432" s="514"/>
      <c r="F432" s="514"/>
      <c r="G432" s="514"/>
    </row>
    <row r="433" spans="1:7" s="515" customFormat="1" x14ac:dyDescent="0.2">
      <c r="A433" s="514"/>
      <c r="B433" s="514"/>
      <c r="C433" s="514"/>
      <c r="D433" s="514"/>
      <c r="E433" s="514"/>
      <c r="F433" s="514"/>
      <c r="G433" s="514"/>
    </row>
    <row r="434" spans="1:7" s="515" customFormat="1" x14ac:dyDescent="0.2">
      <c r="A434" s="514"/>
      <c r="B434" s="514"/>
      <c r="C434" s="514"/>
      <c r="D434" s="514"/>
      <c r="E434" s="514"/>
      <c r="F434" s="514"/>
      <c r="G434" s="514"/>
    </row>
    <row r="435" spans="1:7" s="515" customFormat="1" x14ac:dyDescent="0.2">
      <c r="A435" s="514"/>
      <c r="B435" s="514"/>
      <c r="C435" s="514"/>
      <c r="D435" s="514"/>
      <c r="E435" s="514"/>
      <c r="F435" s="514"/>
      <c r="G435" s="514"/>
    </row>
    <row r="436" spans="1:7" s="515" customFormat="1" x14ac:dyDescent="0.2">
      <c r="A436" s="514"/>
      <c r="B436" s="514"/>
      <c r="C436" s="514"/>
      <c r="D436" s="514"/>
      <c r="E436" s="514"/>
      <c r="F436" s="514"/>
      <c r="G436" s="514"/>
    </row>
    <row r="437" spans="1:7" s="515" customFormat="1" x14ac:dyDescent="0.2">
      <c r="A437" s="514"/>
      <c r="B437" s="514"/>
      <c r="C437" s="514"/>
      <c r="D437" s="514"/>
      <c r="E437" s="514"/>
      <c r="F437" s="514"/>
      <c r="G437" s="514"/>
    </row>
    <row r="438" spans="1:7" s="515" customFormat="1" x14ac:dyDescent="0.2">
      <c r="A438" s="514"/>
      <c r="B438" s="514"/>
      <c r="C438" s="514"/>
      <c r="D438" s="514"/>
      <c r="E438" s="514"/>
      <c r="F438" s="514"/>
      <c r="G438" s="514"/>
    </row>
    <row r="439" spans="1:7" s="515" customFormat="1" x14ac:dyDescent="0.2">
      <c r="A439" s="514"/>
      <c r="B439" s="514"/>
      <c r="C439" s="514"/>
      <c r="D439" s="514"/>
      <c r="E439" s="514"/>
      <c r="F439" s="514"/>
      <c r="G439" s="514"/>
    </row>
    <row r="440" spans="1:7" s="515" customFormat="1" x14ac:dyDescent="0.2">
      <c r="A440" s="514"/>
      <c r="B440" s="514"/>
      <c r="C440" s="514"/>
      <c r="D440" s="514"/>
      <c r="E440" s="514"/>
      <c r="F440" s="514"/>
      <c r="G440" s="514"/>
    </row>
    <row r="441" spans="1:7" s="515" customFormat="1" x14ac:dyDescent="0.2">
      <c r="A441" s="514"/>
      <c r="B441" s="514"/>
      <c r="C441" s="514"/>
      <c r="D441" s="514"/>
      <c r="E441" s="514"/>
      <c r="F441" s="514"/>
      <c r="G441" s="514"/>
    </row>
    <row r="442" spans="1:7" s="515" customFormat="1" x14ac:dyDescent="0.2">
      <c r="A442" s="514"/>
      <c r="B442" s="514"/>
      <c r="C442" s="514"/>
      <c r="D442" s="514"/>
      <c r="E442" s="514"/>
      <c r="F442" s="514"/>
      <c r="G442" s="514"/>
    </row>
    <row r="443" spans="1:7" s="515" customFormat="1" x14ac:dyDescent="0.2">
      <c r="A443" s="514"/>
      <c r="B443" s="514"/>
      <c r="C443" s="514"/>
      <c r="D443" s="514"/>
      <c r="E443" s="514"/>
      <c r="F443" s="514"/>
      <c r="G443" s="514"/>
    </row>
    <row r="444" spans="1:7" s="515" customFormat="1" x14ac:dyDescent="0.2">
      <c r="A444" s="514"/>
      <c r="B444" s="514"/>
      <c r="C444" s="514"/>
      <c r="D444" s="514"/>
      <c r="E444" s="514"/>
      <c r="F444" s="514"/>
      <c r="G444" s="514"/>
    </row>
    <row r="445" spans="1:7" s="515" customFormat="1" x14ac:dyDescent="0.2">
      <c r="A445" s="514"/>
      <c r="B445" s="514"/>
      <c r="C445" s="514"/>
      <c r="D445" s="514"/>
      <c r="E445" s="514"/>
      <c r="F445" s="514"/>
      <c r="G445" s="514"/>
    </row>
    <row r="446" spans="1:7" s="515" customFormat="1" x14ac:dyDescent="0.2">
      <c r="A446" s="514"/>
      <c r="B446" s="514"/>
      <c r="C446" s="514"/>
      <c r="D446" s="514"/>
      <c r="E446" s="514"/>
      <c r="F446" s="514"/>
      <c r="G446" s="514"/>
    </row>
    <row r="447" spans="1:7" s="515" customFormat="1" x14ac:dyDescent="0.2">
      <c r="A447" s="514"/>
      <c r="B447" s="514"/>
      <c r="C447" s="514"/>
      <c r="D447" s="514"/>
      <c r="E447" s="514"/>
      <c r="F447" s="514"/>
      <c r="G447" s="514"/>
    </row>
    <row r="448" spans="1:7" s="515" customFormat="1" x14ac:dyDescent="0.2">
      <c r="A448" s="514"/>
      <c r="B448" s="514"/>
      <c r="C448" s="514"/>
      <c r="D448" s="514"/>
      <c r="E448" s="514"/>
      <c r="F448" s="514"/>
      <c r="G448" s="514"/>
    </row>
    <row r="449" spans="1:7" s="515" customFormat="1" x14ac:dyDescent="0.2">
      <c r="A449" s="514"/>
      <c r="B449" s="514"/>
      <c r="C449" s="514"/>
      <c r="D449" s="514"/>
      <c r="E449" s="514"/>
      <c r="F449" s="514"/>
      <c r="G449" s="514"/>
    </row>
    <row r="450" spans="1:7" s="515" customFormat="1" x14ac:dyDescent="0.2">
      <c r="A450" s="514"/>
      <c r="B450" s="514"/>
      <c r="C450" s="514"/>
      <c r="D450" s="514"/>
      <c r="E450" s="514"/>
      <c r="F450" s="514"/>
      <c r="G450" s="514"/>
    </row>
    <row r="451" spans="1:7" s="515" customFormat="1" x14ac:dyDescent="0.2">
      <c r="A451" s="514"/>
      <c r="B451" s="514"/>
      <c r="C451" s="514"/>
      <c r="D451" s="514"/>
      <c r="E451" s="514"/>
      <c r="F451" s="514"/>
      <c r="G451" s="514"/>
    </row>
    <row r="452" spans="1:7" s="515" customFormat="1" x14ac:dyDescent="0.2">
      <c r="A452" s="514"/>
      <c r="B452" s="514"/>
      <c r="C452" s="514"/>
      <c r="D452" s="514"/>
      <c r="E452" s="514"/>
      <c r="F452" s="514"/>
      <c r="G452" s="514"/>
    </row>
    <row r="453" spans="1:7" s="515" customFormat="1" x14ac:dyDescent="0.2">
      <c r="A453" s="514"/>
      <c r="B453" s="514"/>
      <c r="C453" s="514"/>
      <c r="D453" s="514"/>
      <c r="E453" s="514"/>
      <c r="F453" s="514"/>
      <c r="G453" s="514"/>
    </row>
    <row r="454" spans="1:7" s="515" customFormat="1" x14ac:dyDescent="0.2">
      <c r="A454" s="514"/>
      <c r="B454" s="514"/>
      <c r="C454" s="514"/>
      <c r="D454" s="514"/>
      <c r="E454" s="514"/>
      <c r="F454" s="514"/>
      <c r="G454" s="514"/>
    </row>
    <row r="455" spans="1:7" s="515" customFormat="1" x14ac:dyDescent="0.2">
      <c r="A455" s="514"/>
      <c r="B455" s="514"/>
      <c r="C455" s="514"/>
      <c r="D455" s="514"/>
      <c r="E455" s="514"/>
      <c r="F455" s="514"/>
      <c r="G455" s="514"/>
    </row>
    <row r="456" spans="1:7" s="515" customFormat="1" x14ac:dyDescent="0.2">
      <c r="A456" s="514"/>
      <c r="B456" s="514"/>
      <c r="C456" s="514"/>
      <c r="D456" s="514"/>
      <c r="E456" s="514"/>
      <c r="F456" s="514"/>
      <c r="G456" s="514"/>
    </row>
    <row r="457" spans="1:7" s="515" customFormat="1" x14ac:dyDescent="0.2">
      <c r="A457" s="514"/>
      <c r="B457" s="514"/>
      <c r="C457" s="514"/>
      <c r="D457" s="514"/>
      <c r="E457" s="514"/>
      <c r="F457" s="514"/>
      <c r="G457" s="514"/>
    </row>
    <row r="458" spans="1:7" s="515" customFormat="1" x14ac:dyDescent="0.2">
      <c r="A458" s="514"/>
      <c r="B458" s="514"/>
      <c r="C458" s="514"/>
      <c r="D458" s="514"/>
      <c r="E458" s="514"/>
      <c r="F458" s="514"/>
      <c r="G458" s="514"/>
    </row>
    <row r="459" spans="1:7" s="515" customFormat="1" x14ac:dyDescent="0.2">
      <c r="A459" s="514"/>
      <c r="B459" s="514"/>
      <c r="C459" s="514"/>
      <c r="D459" s="514"/>
      <c r="E459" s="514"/>
      <c r="F459" s="514"/>
      <c r="G459" s="514"/>
    </row>
    <row r="460" spans="1:7" s="515" customFormat="1" x14ac:dyDescent="0.2">
      <c r="A460" s="514"/>
      <c r="B460" s="514"/>
      <c r="C460" s="514"/>
      <c r="D460" s="514"/>
      <c r="E460" s="514"/>
      <c r="F460" s="514"/>
      <c r="G460" s="514"/>
    </row>
    <row r="461" spans="1:7" s="515" customFormat="1" x14ac:dyDescent="0.2">
      <c r="A461" s="514"/>
      <c r="B461" s="514"/>
      <c r="C461" s="514"/>
      <c r="D461" s="514"/>
      <c r="E461" s="514"/>
      <c r="F461" s="514"/>
      <c r="G461" s="514"/>
    </row>
    <row r="462" spans="1:7" s="515" customFormat="1" x14ac:dyDescent="0.2">
      <c r="A462" s="514"/>
      <c r="B462" s="514"/>
      <c r="C462" s="514"/>
      <c r="D462" s="514"/>
      <c r="E462" s="514"/>
      <c r="F462" s="514"/>
      <c r="G462" s="514"/>
    </row>
    <row r="463" spans="1:7" s="515" customFormat="1" x14ac:dyDescent="0.2">
      <c r="A463" s="514"/>
      <c r="B463" s="514"/>
      <c r="C463" s="514"/>
      <c r="D463" s="514"/>
      <c r="E463" s="514"/>
      <c r="F463" s="514"/>
      <c r="G463" s="514"/>
    </row>
    <row r="464" spans="1:7" s="515" customFormat="1" x14ac:dyDescent="0.2">
      <c r="A464" s="514"/>
      <c r="B464" s="514"/>
      <c r="C464" s="514"/>
      <c r="D464" s="514"/>
      <c r="E464" s="514"/>
      <c r="F464" s="514"/>
      <c r="G464" s="514"/>
    </row>
    <row r="465" spans="1:7" s="515" customFormat="1" x14ac:dyDescent="0.2">
      <c r="A465" s="514"/>
      <c r="B465" s="514"/>
      <c r="C465" s="514"/>
      <c r="D465" s="514"/>
      <c r="E465" s="514"/>
      <c r="F465" s="514"/>
      <c r="G465" s="514"/>
    </row>
    <row r="466" spans="1:7" s="515" customFormat="1" x14ac:dyDescent="0.2">
      <c r="A466" s="514"/>
      <c r="B466" s="514"/>
      <c r="C466" s="514"/>
      <c r="D466" s="514"/>
      <c r="E466" s="514"/>
      <c r="F466" s="514"/>
      <c r="G466" s="514"/>
    </row>
    <row r="467" spans="1:7" s="515" customFormat="1" x14ac:dyDescent="0.2">
      <c r="A467" s="514"/>
      <c r="B467" s="514"/>
      <c r="C467" s="514"/>
      <c r="D467" s="514"/>
      <c r="E467" s="514"/>
      <c r="F467" s="514"/>
      <c r="G467" s="514"/>
    </row>
    <row r="468" spans="1:7" s="515" customFormat="1" x14ac:dyDescent="0.2">
      <c r="A468" s="514"/>
      <c r="B468" s="514"/>
      <c r="C468" s="514"/>
      <c r="D468" s="514"/>
      <c r="E468" s="514"/>
      <c r="F468" s="514"/>
      <c r="G468" s="514"/>
    </row>
    <row r="469" spans="1:7" s="515" customFormat="1" x14ac:dyDescent="0.2">
      <c r="A469" s="514"/>
      <c r="B469" s="514"/>
      <c r="C469" s="514"/>
      <c r="D469" s="514"/>
      <c r="E469" s="514"/>
      <c r="F469" s="514"/>
      <c r="G469" s="514"/>
    </row>
    <row r="470" spans="1:7" s="515" customFormat="1" x14ac:dyDescent="0.2">
      <c r="A470" s="514"/>
      <c r="B470" s="514"/>
      <c r="C470" s="514"/>
      <c r="D470" s="514"/>
      <c r="E470" s="514"/>
      <c r="F470" s="514"/>
      <c r="G470" s="514"/>
    </row>
    <row r="471" spans="1:7" s="515" customFormat="1" x14ac:dyDescent="0.2">
      <c r="A471" s="514"/>
      <c r="B471" s="514"/>
      <c r="C471" s="514"/>
      <c r="D471" s="514"/>
      <c r="E471" s="514"/>
      <c r="F471" s="514"/>
      <c r="G471" s="514"/>
    </row>
    <row r="472" spans="1:7" s="515" customFormat="1" x14ac:dyDescent="0.2">
      <c r="A472" s="514"/>
      <c r="B472" s="514"/>
      <c r="C472" s="514"/>
      <c r="D472" s="514"/>
      <c r="E472" s="514"/>
      <c r="F472" s="514"/>
      <c r="G472" s="514"/>
    </row>
    <row r="473" spans="1:7" s="515" customFormat="1" x14ac:dyDescent="0.2">
      <c r="A473" s="514"/>
      <c r="B473" s="514"/>
      <c r="C473" s="514"/>
      <c r="D473" s="514"/>
      <c r="E473" s="514"/>
      <c r="F473" s="514"/>
      <c r="G473" s="514"/>
    </row>
    <row r="474" spans="1:7" s="515" customFormat="1" x14ac:dyDescent="0.2">
      <c r="A474" s="514"/>
      <c r="B474" s="514"/>
      <c r="C474" s="514"/>
      <c r="D474" s="514"/>
      <c r="E474" s="514"/>
      <c r="F474" s="514"/>
      <c r="G474" s="514"/>
    </row>
    <row r="475" spans="1:7" s="515" customFormat="1" x14ac:dyDescent="0.2">
      <c r="A475" s="514"/>
      <c r="B475" s="514"/>
      <c r="C475" s="514"/>
      <c r="D475" s="514"/>
      <c r="E475" s="514"/>
      <c r="F475" s="514"/>
      <c r="G475" s="514"/>
    </row>
    <row r="476" spans="1:7" s="515" customFormat="1" x14ac:dyDescent="0.2">
      <c r="A476" s="514"/>
      <c r="B476" s="514"/>
      <c r="C476" s="514"/>
      <c r="D476" s="514"/>
      <c r="E476" s="514"/>
      <c r="F476" s="514"/>
      <c r="G476" s="514"/>
    </row>
    <row r="477" spans="1:7" s="515" customFormat="1" x14ac:dyDescent="0.2">
      <c r="A477" s="514"/>
      <c r="B477" s="514"/>
      <c r="C477" s="514"/>
      <c r="D477" s="514"/>
      <c r="E477" s="514"/>
      <c r="F477" s="514"/>
      <c r="G477" s="514"/>
    </row>
    <row r="478" spans="1:7" s="515" customFormat="1" x14ac:dyDescent="0.2">
      <c r="A478" s="514"/>
      <c r="B478" s="514"/>
      <c r="C478" s="514"/>
      <c r="D478" s="514"/>
      <c r="E478" s="514"/>
      <c r="F478" s="514"/>
      <c r="G478" s="514"/>
    </row>
    <row r="479" spans="1:7" s="515" customFormat="1" x14ac:dyDescent="0.2">
      <c r="A479" s="514"/>
      <c r="B479" s="514"/>
      <c r="C479" s="514"/>
      <c r="D479" s="514"/>
      <c r="E479" s="514"/>
      <c r="F479" s="514"/>
      <c r="G479" s="514"/>
    </row>
    <row r="480" spans="1:7" s="515" customFormat="1" x14ac:dyDescent="0.2">
      <c r="A480" s="514"/>
      <c r="B480" s="514"/>
      <c r="C480" s="514"/>
      <c r="D480" s="514"/>
      <c r="E480" s="514"/>
      <c r="F480" s="514"/>
      <c r="G480" s="514"/>
    </row>
    <row r="481" spans="1:7" s="515" customFormat="1" x14ac:dyDescent="0.2">
      <c r="A481" s="514"/>
      <c r="B481" s="514"/>
      <c r="C481" s="514"/>
      <c r="D481" s="514"/>
      <c r="E481" s="514"/>
      <c r="F481" s="514"/>
      <c r="G481" s="514"/>
    </row>
    <row r="482" spans="1:7" s="515" customFormat="1" x14ac:dyDescent="0.2">
      <c r="A482" s="514"/>
      <c r="B482" s="514"/>
      <c r="C482" s="514"/>
      <c r="D482" s="514"/>
      <c r="E482" s="514"/>
      <c r="F482" s="514"/>
      <c r="G482" s="514"/>
    </row>
    <row r="483" spans="1:7" s="515" customFormat="1" x14ac:dyDescent="0.2">
      <c r="A483" s="514"/>
      <c r="B483" s="514"/>
      <c r="C483" s="514"/>
      <c r="D483" s="514"/>
      <c r="E483" s="514"/>
      <c r="F483" s="514"/>
      <c r="G483" s="514"/>
    </row>
    <row r="484" spans="1:7" s="515" customFormat="1" x14ac:dyDescent="0.2">
      <c r="A484" s="514"/>
      <c r="B484" s="514"/>
      <c r="C484" s="514"/>
      <c r="D484" s="514"/>
      <c r="E484" s="514"/>
      <c r="F484" s="514"/>
      <c r="G484" s="514"/>
    </row>
    <row r="485" spans="1:7" s="515" customFormat="1" x14ac:dyDescent="0.2">
      <c r="A485" s="514"/>
      <c r="B485" s="514"/>
      <c r="C485" s="514"/>
      <c r="D485" s="514"/>
      <c r="E485" s="514"/>
      <c r="F485" s="514"/>
      <c r="G485" s="514"/>
    </row>
    <row r="486" spans="1:7" s="515" customFormat="1" x14ac:dyDescent="0.2">
      <c r="A486" s="514"/>
      <c r="B486" s="514"/>
      <c r="C486" s="514"/>
      <c r="D486" s="514"/>
      <c r="E486" s="514"/>
      <c r="F486" s="514"/>
      <c r="G486" s="514"/>
    </row>
    <row r="487" spans="1:7" s="515" customFormat="1" x14ac:dyDescent="0.2">
      <c r="A487" s="514"/>
      <c r="B487" s="514"/>
      <c r="C487" s="514"/>
      <c r="D487" s="514"/>
      <c r="E487" s="514"/>
      <c r="F487" s="514"/>
      <c r="G487" s="514"/>
    </row>
    <row r="488" spans="1:7" s="515" customFormat="1" x14ac:dyDescent="0.2">
      <c r="A488" s="514"/>
      <c r="B488" s="514"/>
      <c r="C488" s="514"/>
      <c r="D488" s="514"/>
      <c r="E488" s="514"/>
      <c r="F488" s="514"/>
      <c r="G488" s="514"/>
    </row>
    <row r="489" spans="1:7" s="515" customFormat="1" x14ac:dyDescent="0.2">
      <c r="A489" s="514"/>
      <c r="B489" s="514"/>
      <c r="C489" s="514"/>
      <c r="D489" s="514"/>
      <c r="E489" s="514"/>
      <c r="F489" s="514"/>
      <c r="G489" s="514"/>
    </row>
    <row r="490" spans="1:7" s="515" customFormat="1" x14ac:dyDescent="0.2">
      <c r="A490" s="514"/>
      <c r="B490" s="514"/>
      <c r="C490" s="514"/>
      <c r="D490" s="514"/>
      <c r="E490" s="514"/>
      <c r="F490" s="514"/>
      <c r="G490" s="514"/>
    </row>
    <row r="491" spans="1:7" s="515" customFormat="1" x14ac:dyDescent="0.2">
      <c r="A491" s="514"/>
      <c r="B491" s="514"/>
      <c r="C491" s="514"/>
      <c r="D491" s="514"/>
      <c r="E491" s="514"/>
      <c r="F491" s="514"/>
      <c r="G491" s="514"/>
    </row>
    <row r="492" spans="1:7" s="515" customFormat="1" x14ac:dyDescent="0.2">
      <c r="A492" s="514"/>
      <c r="B492" s="514"/>
      <c r="C492" s="514"/>
      <c r="D492" s="514"/>
      <c r="E492" s="514"/>
      <c r="F492" s="514"/>
      <c r="G492" s="514"/>
    </row>
    <row r="493" spans="1:7" s="515" customFormat="1" x14ac:dyDescent="0.2">
      <c r="A493" s="514"/>
      <c r="B493" s="514"/>
      <c r="C493" s="514"/>
      <c r="D493" s="514"/>
      <c r="E493" s="514"/>
      <c r="F493" s="514"/>
      <c r="G493" s="514"/>
    </row>
    <row r="494" spans="1:7" s="515" customFormat="1" x14ac:dyDescent="0.2">
      <c r="A494" s="514"/>
      <c r="B494" s="514"/>
      <c r="C494" s="514"/>
      <c r="D494" s="514"/>
      <c r="E494" s="514"/>
      <c r="F494" s="514"/>
      <c r="G494" s="514"/>
    </row>
    <row r="495" spans="1:7" s="515" customFormat="1" x14ac:dyDescent="0.2">
      <c r="A495" s="514"/>
      <c r="B495" s="514"/>
      <c r="C495" s="514"/>
      <c r="D495" s="514"/>
      <c r="E495" s="514"/>
      <c r="F495" s="514"/>
      <c r="G495" s="514"/>
    </row>
    <row r="496" spans="1:7" s="515" customFormat="1" x14ac:dyDescent="0.2">
      <c r="A496" s="514"/>
      <c r="B496" s="514"/>
      <c r="C496" s="514"/>
      <c r="D496" s="514"/>
      <c r="E496" s="514"/>
      <c r="F496" s="514"/>
      <c r="G496" s="514"/>
    </row>
    <row r="497" spans="1:7" s="515" customFormat="1" x14ac:dyDescent="0.2">
      <c r="A497" s="514"/>
      <c r="B497" s="514"/>
      <c r="C497" s="514"/>
      <c r="D497" s="514"/>
      <c r="E497" s="514"/>
      <c r="F497" s="514"/>
      <c r="G497" s="514"/>
    </row>
    <row r="498" spans="1:7" s="515" customFormat="1" x14ac:dyDescent="0.2">
      <c r="A498" s="514"/>
      <c r="B498" s="514"/>
      <c r="C498" s="514"/>
      <c r="D498" s="514"/>
      <c r="E498" s="514"/>
      <c r="F498" s="514"/>
      <c r="G498" s="514"/>
    </row>
    <row r="499" spans="1:7" s="515" customFormat="1" x14ac:dyDescent="0.2">
      <c r="A499" s="514"/>
      <c r="B499" s="514"/>
      <c r="C499" s="514"/>
      <c r="D499" s="514"/>
      <c r="E499" s="514"/>
      <c r="F499" s="514"/>
      <c r="G499" s="514"/>
    </row>
    <row r="500" spans="1:7" s="515" customFormat="1" x14ac:dyDescent="0.2">
      <c r="A500" s="514"/>
      <c r="B500" s="514"/>
      <c r="C500" s="514"/>
      <c r="D500" s="514"/>
      <c r="E500" s="514"/>
      <c r="F500" s="514"/>
      <c r="G500" s="514"/>
    </row>
    <row r="501" spans="1:7" s="515" customFormat="1" x14ac:dyDescent="0.2">
      <c r="A501" s="514"/>
      <c r="B501" s="514"/>
      <c r="C501" s="514"/>
      <c r="D501" s="514"/>
      <c r="E501" s="514"/>
      <c r="F501" s="514"/>
      <c r="G501" s="514"/>
    </row>
    <row r="502" spans="1:7" s="515" customFormat="1" x14ac:dyDescent="0.2">
      <c r="A502" s="514"/>
      <c r="B502" s="514"/>
      <c r="C502" s="514"/>
      <c r="D502" s="514"/>
      <c r="E502" s="514"/>
      <c r="F502" s="514"/>
      <c r="G502" s="514"/>
    </row>
    <row r="503" spans="1:7" s="515" customFormat="1" x14ac:dyDescent="0.2">
      <c r="A503" s="514"/>
      <c r="B503" s="514"/>
      <c r="C503" s="514"/>
      <c r="D503" s="514"/>
      <c r="E503" s="514"/>
      <c r="F503" s="514"/>
      <c r="G503" s="514"/>
    </row>
    <row r="504" spans="1:7" s="515" customFormat="1" x14ac:dyDescent="0.2">
      <c r="A504" s="514"/>
      <c r="B504" s="514"/>
      <c r="C504" s="514"/>
      <c r="D504" s="514"/>
      <c r="E504" s="514"/>
      <c r="F504" s="514"/>
      <c r="G504" s="514"/>
    </row>
    <row r="505" spans="1:7" s="515" customFormat="1" x14ac:dyDescent="0.2">
      <c r="A505" s="514"/>
      <c r="B505" s="514"/>
      <c r="C505" s="514"/>
      <c r="D505" s="514"/>
      <c r="E505" s="514"/>
      <c r="F505" s="514"/>
      <c r="G505" s="514"/>
    </row>
    <row r="506" spans="1:7" s="515" customFormat="1" x14ac:dyDescent="0.2">
      <c r="A506" s="514"/>
      <c r="B506" s="514"/>
      <c r="C506" s="514"/>
      <c r="D506" s="514"/>
      <c r="E506" s="514"/>
      <c r="F506" s="514"/>
      <c r="G506" s="514"/>
    </row>
    <row r="507" spans="1:7" s="515" customFormat="1" x14ac:dyDescent="0.2">
      <c r="A507" s="514"/>
      <c r="B507" s="514"/>
      <c r="C507" s="514"/>
      <c r="D507" s="514"/>
      <c r="E507" s="514"/>
      <c r="F507" s="514"/>
      <c r="G507" s="514"/>
    </row>
    <row r="508" spans="1:7" s="515" customFormat="1" x14ac:dyDescent="0.2">
      <c r="A508" s="514"/>
      <c r="B508" s="514"/>
      <c r="C508" s="514"/>
      <c r="D508" s="514"/>
      <c r="E508" s="514"/>
      <c r="F508" s="514"/>
      <c r="G508" s="514"/>
    </row>
    <row r="509" spans="1:7" s="515" customFormat="1" x14ac:dyDescent="0.2">
      <c r="A509" s="514"/>
      <c r="B509" s="514"/>
      <c r="C509" s="514"/>
      <c r="D509" s="514"/>
      <c r="E509" s="514"/>
      <c r="F509" s="514"/>
      <c r="G509" s="514"/>
    </row>
    <row r="510" spans="1:7" s="515" customFormat="1" x14ac:dyDescent="0.2">
      <c r="A510" s="514"/>
      <c r="B510" s="514"/>
      <c r="C510" s="514"/>
      <c r="D510" s="514"/>
      <c r="E510" s="514"/>
      <c r="F510" s="514"/>
      <c r="G510" s="514"/>
    </row>
    <row r="511" spans="1:7" s="515" customFormat="1" x14ac:dyDescent="0.2">
      <c r="A511" s="514"/>
      <c r="B511" s="514"/>
      <c r="C511" s="514"/>
      <c r="D511" s="514"/>
      <c r="E511" s="514"/>
      <c r="F511" s="514"/>
      <c r="G511" s="514"/>
    </row>
    <row r="512" spans="1:7" s="515" customFormat="1" x14ac:dyDescent="0.2">
      <c r="A512" s="514"/>
      <c r="B512" s="514"/>
      <c r="C512" s="514"/>
      <c r="D512" s="514"/>
      <c r="E512" s="514"/>
      <c r="F512" s="514"/>
      <c r="G512" s="514"/>
    </row>
    <row r="513" spans="1:7" s="515" customFormat="1" x14ac:dyDescent="0.2">
      <c r="A513" s="514"/>
      <c r="B513" s="514"/>
      <c r="C513" s="514"/>
      <c r="D513" s="514"/>
      <c r="E513" s="514"/>
      <c r="F513" s="514"/>
      <c r="G513" s="514"/>
    </row>
    <row r="514" spans="1:7" s="515" customFormat="1" x14ac:dyDescent="0.2">
      <c r="A514" s="514"/>
      <c r="B514" s="514"/>
      <c r="C514" s="514"/>
      <c r="D514" s="514"/>
      <c r="E514" s="514"/>
      <c r="F514" s="514"/>
      <c r="G514" s="514"/>
    </row>
    <row r="515" spans="1:7" s="515" customFormat="1" x14ac:dyDescent="0.2">
      <c r="A515" s="514"/>
      <c r="B515" s="514"/>
      <c r="C515" s="514"/>
      <c r="D515" s="514"/>
      <c r="E515" s="514"/>
      <c r="F515" s="514"/>
      <c r="G515" s="514"/>
    </row>
    <row r="516" spans="1:7" s="515" customFormat="1" x14ac:dyDescent="0.2">
      <c r="A516" s="514"/>
      <c r="B516" s="514"/>
      <c r="C516" s="514"/>
      <c r="D516" s="514"/>
      <c r="E516" s="514"/>
      <c r="F516" s="514"/>
      <c r="G516" s="514"/>
    </row>
    <row r="517" spans="1:7" s="515" customFormat="1" x14ac:dyDescent="0.2">
      <c r="A517" s="514"/>
      <c r="B517" s="514"/>
      <c r="C517" s="514"/>
      <c r="D517" s="514"/>
      <c r="E517" s="514"/>
      <c r="F517" s="514"/>
      <c r="G517" s="514"/>
    </row>
    <row r="518" spans="1:7" s="515" customFormat="1" x14ac:dyDescent="0.2">
      <c r="A518" s="514"/>
      <c r="B518" s="514"/>
      <c r="C518" s="514"/>
      <c r="D518" s="514"/>
      <c r="E518" s="514"/>
      <c r="F518" s="514"/>
      <c r="G518" s="514"/>
    </row>
    <row r="519" spans="1:7" s="515" customFormat="1" x14ac:dyDescent="0.2">
      <c r="A519" s="514"/>
      <c r="B519" s="514"/>
      <c r="C519" s="514"/>
      <c r="D519" s="514"/>
      <c r="E519" s="514"/>
      <c r="F519" s="514"/>
      <c r="G519" s="514"/>
    </row>
    <row r="520" spans="1:7" s="515" customFormat="1" x14ac:dyDescent="0.2">
      <c r="A520" s="514"/>
      <c r="B520" s="514"/>
      <c r="C520" s="514"/>
      <c r="D520" s="514"/>
      <c r="E520" s="514"/>
      <c r="F520" s="514"/>
      <c r="G520" s="514"/>
    </row>
    <row r="521" spans="1:7" s="515" customFormat="1" x14ac:dyDescent="0.2">
      <c r="A521" s="514"/>
      <c r="B521" s="514"/>
      <c r="C521" s="514"/>
      <c r="D521" s="514"/>
      <c r="E521" s="514"/>
      <c r="F521" s="514"/>
      <c r="G521" s="514"/>
    </row>
    <row r="522" spans="1:7" s="515" customFormat="1" x14ac:dyDescent="0.2">
      <c r="A522" s="514"/>
      <c r="B522" s="514"/>
      <c r="C522" s="514"/>
      <c r="D522" s="514"/>
      <c r="E522" s="514"/>
      <c r="F522" s="514"/>
      <c r="G522" s="514"/>
    </row>
    <row r="523" spans="1:7" s="515" customFormat="1" x14ac:dyDescent="0.2">
      <c r="A523" s="514"/>
      <c r="B523" s="514"/>
      <c r="C523" s="514"/>
      <c r="D523" s="514"/>
      <c r="E523" s="514"/>
      <c r="F523" s="514"/>
      <c r="G523" s="514"/>
    </row>
    <row r="524" spans="1:7" s="515" customFormat="1" x14ac:dyDescent="0.2">
      <c r="A524" s="514"/>
      <c r="B524" s="514"/>
      <c r="C524" s="514"/>
      <c r="D524" s="514"/>
      <c r="E524" s="514"/>
      <c r="F524" s="514"/>
      <c r="G524" s="514"/>
    </row>
    <row r="525" spans="1:7" s="515" customFormat="1" x14ac:dyDescent="0.2">
      <c r="A525" s="514"/>
      <c r="B525" s="514"/>
      <c r="C525" s="514"/>
      <c r="D525" s="514"/>
      <c r="E525" s="514"/>
      <c r="F525" s="514"/>
      <c r="G525" s="514"/>
    </row>
    <row r="526" spans="1:7" s="515" customFormat="1" x14ac:dyDescent="0.2">
      <c r="A526" s="514"/>
      <c r="B526" s="514"/>
      <c r="C526" s="514"/>
      <c r="D526" s="514"/>
      <c r="E526" s="514"/>
      <c r="F526" s="514"/>
      <c r="G526" s="514"/>
    </row>
    <row r="527" spans="1:7" s="515" customFormat="1" x14ac:dyDescent="0.2">
      <c r="A527" s="514"/>
      <c r="B527" s="514"/>
      <c r="C527" s="514"/>
      <c r="D527" s="514"/>
      <c r="E527" s="514"/>
      <c r="F527" s="514"/>
      <c r="G527" s="514"/>
    </row>
    <row r="528" spans="1:7" s="515" customFormat="1" x14ac:dyDescent="0.2">
      <c r="A528" s="514"/>
      <c r="B528" s="514"/>
      <c r="C528" s="514"/>
      <c r="D528" s="514"/>
      <c r="E528" s="514"/>
      <c r="F528" s="514"/>
      <c r="G528" s="514"/>
    </row>
    <row r="529" spans="1:7" s="515" customFormat="1" x14ac:dyDescent="0.2">
      <c r="A529" s="514"/>
      <c r="B529" s="514"/>
      <c r="C529" s="514"/>
      <c r="D529" s="514"/>
      <c r="E529" s="514"/>
      <c r="F529" s="514"/>
      <c r="G529" s="514"/>
    </row>
    <row r="530" spans="1:7" s="515" customFormat="1" x14ac:dyDescent="0.2">
      <c r="A530" s="514"/>
      <c r="B530" s="514"/>
      <c r="C530" s="514"/>
      <c r="D530" s="514"/>
      <c r="E530" s="514"/>
      <c r="F530" s="514"/>
      <c r="G530" s="514"/>
    </row>
    <row r="531" spans="1:7" s="515" customFormat="1" x14ac:dyDescent="0.2">
      <c r="A531" s="514"/>
      <c r="B531" s="514"/>
      <c r="C531" s="514"/>
      <c r="D531" s="514"/>
      <c r="E531" s="514"/>
      <c r="F531" s="514"/>
      <c r="G531" s="514"/>
    </row>
    <row r="532" spans="1:7" s="515" customFormat="1" x14ac:dyDescent="0.2">
      <c r="A532" s="514"/>
      <c r="B532" s="514"/>
      <c r="C532" s="514"/>
      <c r="D532" s="514"/>
      <c r="E532" s="514"/>
      <c r="F532" s="514"/>
      <c r="G532" s="514"/>
    </row>
    <row r="533" spans="1:7" s="515" customFormat="1" x14ac:dyDescent="0.2">
      <c r="A533" s="514"/>
      <c r="B533" s="514"/>
      <c r="C533" s="514"/>
      <c r="D533" s="514"/>
      <c r="E533" s="514"/>
      <c r="F533" s="514"/>
      <c r="G533" s="514"/>
    </row>
    <row r="534" spans="1:7" s="515" customFormat="1" x14ac:dyDescent="0.2">
      <c r="A534" s="514"/>
      <c r="B534" s="514"/>
      <c r="C534" s="514"/>
      <c r="D534" s="514"/>
      <c r="E534" s="514"/>
      <c r="F534" s="514"/>
      <c r="G534" s="514"/>
    </row>
    <row r="535" spans="1:7" s="515" customFormat="1" x14ac:dyDescent="0.2">
      <c r="A535" s="514"/>
      <c r="B535" s="514"/>
      <c r="C535" s="514"/>
      <c r="D535" s="514"/>
      <c r="E535" s="514"/>
      <c r="F535" s="514"/>
      <c r="G535" s="514"/>
    </row>
    <row r="536" spans="1:7" s="515" customFormat="1" x14ac:dyDescent="0.2">
      <c r="A536" s="514"/>
      <c r="B536" s="514"/>
      <c r="C536" s="514"/>
      <c r="D536" s="514"/>
      <c r="E536" s="514"/>
      <c r="F536" s="514"/>
      <c r="G536" s="514"/>
    </row>
    <row r="537" spans="1:7" s="515" customFormat="1" x14ac:dyDescent="0.2">
      <c r="A537" s="514"/>
      <c r="B537" s="514"/>
      <c r="C537" s="514"/>
      <c r="D537" s="514"/>
      <c r="E537" s="514"/>
      <c r="F537" s="514"/>
      <c r="G537" s="514"/>
    </row>
    <row r="538" spans="1:7" s="515" customFormat="1" x14ac:dyDescent="0.2">
      <c r="A538" s="514"/>
      <c r="B538" s="514"/>
      <c r="C538" s="514"/>
      <c r="D538" s="514"/>
      <c r="E538" s="514"/>
      <c r="F538" s="514"/>
      <c r="G538" s="514"/>
    </row>
    <row r="539" spans="1:7" s="515" customFormat="1" x14ac:dyDescent="0.2">
      <c r="A539" s="514"/>
      <c r="B539" s="514"/>
      <c r="C539" s="514"/>
      <c r="D539" s="514"/>
      <c r="E539" s="514"/>
      <c r="F539" s="514"/>
      <c r="G539" s="514"/>
    </row>
    <row r="540" spans="1:7" s="515" customFormat="1" x14ac:dyDescent="0.2">
      <c r="A540" s="514"/>
      <c r="B540" s="514"/>
      <c r="C540" s="514"/>
      <c r="D540" s="514"/>
      <c r="E540" s="514"/>
      <c r="F540" s="514"/>
      <c r="G540" s="514"/>
    </row>
    <row r="541" spans="1:7" s="515" customFormat="1" x14ac:dyDescent="0.2">
      <c r="A541" s="514"/>
      <c r="B541" s="514"/>
      <c r="C541" s="514"/>
      <c r="D541" s="514"/>
      <c r="E541" s="514"/>
      <c r="F541" s="514"/>
      <c r="G541" s="514"/>
    </row>
    <row r="542" spans="1:7" s="515" customFormat="1" x14ac:dyDescent="0.2">
      <c r="A542" s="514"/>
      <c r="B542" s="514"/>
      <c r="C542" s="514"/>
      <c r="D542" s="514"/>
      <c r="E542" s="514"/>
      <c r="F542" s="514"/>
      <c r="G542" s="514"/>
    </row>
  </sheetData>
  <mergeCells count="1">
    <mergeCell ref="B1:C1"/>
  </mergeCells>
  <pageMargins left="0.11811023622047245" right="0.11811023622047245" top="0.15748031496062992" bottom="0.15748031496062992" header="0.31496062992125984" footer="0.31496062992125984"/>
  <pageSetup paperSize="8" scale="79" fitToHeight="0" orientation="landscape" r:id="rId1"/>
  <headerFooter>
    <oddFooter>&amp;L&amp;F&amp;CPage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6D9B5-C523-49C8-A8A5-61A9BA3E3BAA}">
  <sheetPr>
    <pageSetUpPr fitToPage="1"/>
  </sheetPr>
  <dimension ref="B1:H11"/>
  <sheetViews>
    <sheetView zoomScaleNormal="100" workbookViewId="0">
      <selection activeCell="C30" sqref="C30"/>
    </sheetView>
  </sheetViews>
  <sheetFormatPr defaultColWidth="9.28515625" defaultRowHeight="12.75" x14ac:dyDescent="0.2"/>
  <cols>
    <col min="1" max="1" width="2.5703125" style="517" customWidth="1"/>
    <col min="2" max="2" width="9.28515625" style="517"/>
    <col min="3" max="3" width="54.28515625" style="517" customWidth="1"/>
    <col min="4" max="4" width="21.28515625" style="517" customWidth="1"/>
    <col min="5" max="6" width="16.42578125" style="517" customWidth="1"/>
    <col min="7" max="7" width="56" style="517" customWidth="1"/>
    <col min="8" max="16384" width="9.28515625" style="517"/>
  </cols>
  <sheetData>
    <row r="1" spans="2:8" ht="15" thickBot="1" x14ac:dyDescent="0.25">
      <c r="B1" s="516"/>
      <c r="C1" s="516"/>
      <c r="D1" s="516"/>
      <c r="E1" s="516"/>
      <c r="F1" s="516"/>
      <c r="G1" s="516"/>
      <c r="H1" s="516"/>
    </row>
    <row r="2" spans="2:8" ht="15" x14ac:dyDescent="0.2">
      <c r="B2" s="516"/>
      <c r="C2" s="835" t="s">
        <v>278</v>
      </c>
      <c r="D2" s="518" t="s">
        <v>279</v>
      </c>
      <c r="E2" s="518" t="s">
        <v>280</v>
      </c>
      <c r="F2" s="518" t="s">
        <v>281</v>
      </c>
      <c r="G2" s="837" t="s">
        <v>282</v>
      </c>
      <c r="H2" s="516"/>
    </row>
    <row r="3" spans="2:8" ht="15" x14ac:dyDescent="0.2">
      <c r="B3" s="516"/>
      <c r="C3" s="836"/>
      <c r="D3" s="519" t="s">
        <v>269</v>
      </c>
      <c r="E3" s="519" t="s">
        <v>269</v>
      </c>
      <c r="F3" s="519" t="s">
        <v>269</v>
      </c>
      <c r="G3" s="838"/>
      <c r="H3" s="516"/>
    </row>
    <row r="4" spans="2:8" ht="30" customHeight="1" x14ac:dyDescent="0.2">
      <c r="B4" s="516"/>
      <c r="C4" s="520" t="s">
        <v>47</v>
      </c>
      <c r="D4" s="521">
        <v>44643</v>
      </c>
      <c r="E4" s="521">
        <v>44643</v>
      </c>
      <c r="F4" s="521"/>
      <c r="G4" s="522" t="s">
        <v>283</v>
      </c>
      <c r="H4" s="516"/>
    </row>
    <row r="5" spans="2:8" ht="33" customHeight="1" x14ac:dyDescent="0.2">
      <c r="B5" s="516"/>
      <c r="C5" s="520" t="s">
        <v>67</v>
      </c>
      <c r="D5" s="521">
        <v>44848</v>
      </c>
      <c r="E5" s="521">
        <v>44848</v>
      </c>
      <c r="F5" s="521"/>
      <c r="G5" s="522" t="s">
        <v>2211</v>
      </c>
      <c r="H5" s="516"/>
    </row>
    <row r="6" spans="2:8" ht="34.15" customHeight="1" thickBot="1" x14ac:dyDescent="0.25">
      <c r="B6" s="516"/>
      <c r="C6" s="523"/>
      <c r="D6" s="524"/>
      <c r="E6" s="525"/>
      <c r="F6" s="525"/>
      <c r="G6" s="526"/>
      <c r="H6" s="516"/>
    </row>
    <row r="7" spans="2:8" ht="136.15" customHeight="1" thickBot="1" x14ac:dyDescent="0.25">
      <c r="B7" s="516"/>
      <c r="C7" s="527" t="s">
        <v>284</v>
      </c>
      <c r="D7" s="839" t="s">
        <v>285</v>
      </c>
      <c r="E7" s="840"/>
      <c r="F7" s="840"/>
      <c r="G7" s="841"/>
      <c r="H7" s="516"/>
    </row>
    <row r="8" spans="2:8" ht="212.45" customHeight="1" thickBot="1" x14ac:dyDescent="0.25">
      <c r="B8" s="516"/>
      <c r="C8" s="527" t="s">
        <v>286</v>
      </c>
      <c r="D8" s="842" t="s">
        <v>287</v>
      </c>
      <c r="E8" s="843"/>
      <c r="F8" s="843"/>
      <c r="G8" s="843"/>
      <c r="H8" s="516"/>
    </row>
    <row r="9" spans="2:8" ht="258" customHeight="1" thickBot="1" x14ac:dyDescent="0.25">
      <c r="B9" s="516"/>
      <c r="C9" s="527" t="s">
        <v>288</v>
      </c>
      <c r="D9" s="844" t="s">
        <v>289</v>
      </c>
      <c r="E9" s="845"/>
      <c r="F9" s="845"/>
      <c r="G9" s="846"/>
      <c r="H9" s="516"/>
    </row>
    <row r="10" spans="2:8" ht="14.25" x14ac:dyDescent="0.2">
      <c r="B10" s="516"/>
      <c r="C10" s="528"/>
      <c r="D10" s="528"/>
      <c r="E10" s="528"/>
      <c r="F10" s="528"/>
      <c r="G10" s="528"/>
      <c r="H10" s="516"/>
    </row>
    <row r="11" spans="2:8" ht="14.25" x14ac:dyDescent="0.2">
      <c r="B11" s="516"/>
      <c r="C11" s="528"/>
      <c r="D11" s="528"/>
      <c r="E11" s="528"/>
      <c r="F11" s="528"/>
      <c r="G11" s="528"/>
      <c r="H11" s="516"/>
    </row>
  </sheetData>
  <mergeCells count="5">
    <mergeCell ref="C2:C3"/>
    <mergeCell ref="G2:G3"/>
    <mergeCell ref="D7:G7"/>
    <mergeCell ref="D8:G8"/>
    <mergeCell ref="D9:G9"/>
  </mergeCells>
  <pageMargins left="0.11811023622047245" right="0.11811023622047245" top="0.15748031496062992" bottom="0.15748031496062992" header="0.31496062992125984" footer="0.31496062992125984"/>
  <pageSetup paperSize="8" fitToHeight="0" orientation="landscape" r:id="rId1"/>
  <headerFooter>
    <oddFooter>&amp;L&amp;F&amp;CPage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CBC0A-661E-4B86-BDC8-D48E114D5ACE}">
  <sheetPr>
    <pageSetUpPr fitToPage="1"/>
  </sheetPr>
  <dimension ref="A1:ON49"/>
  <sheetViews>
    <sheetView zoomScale="70" zoomScaleNormal="70" workbookViewId="0">
      <pane ySplit="4" topLeftCell="A24" activePane="bottomLeft" state="frozen"/>
      <selection activeCell="C30" sqref="C30"/>
      <selection pane="bottomLeft" activeCell="D22" sqref="D22"/>
    </sheetView>
  </sheetViews>
  <sheetFormatPr defaultColWidth="8.85546875" defaultRowHeight="15" x14ac:dyDescent="0.25"/>
  <cols>
    <col min="1" max="1" width="8.85546875" style="543"/>
    <col min="2" max="2" width="12.7109375" style="531" customWidth="1"/>
    <col min="3" max="3" width="17.7109375" style="531" customWidth="1"/>
    <col min="4" max="4" width="60.28515625" style="530" customWidth="1"/>
    <col min="5" max="5" width="18.28515625" style="531" customWidth="1"/>
    <col min="6" max="6" width="17" style="531" customWidth="1"/>
    <col min="7" max="7" width="46.42578125" style="530" customWidth="1"/>
    <col min="8" max="8" width="12.5703125" style="531" customWidth="1"/>
    <col min="9" max="9" width="18.42578125" style="532" customWidth="1"/>
    <col min="10" max="10" width="23.85546875" style="530" customWidth="1"/>
    <col min="11" max="11" width="66.140625" style="533" customWidth="1"/>
    <col min="12" max="16384" width="8.85546875" style="531"/>
  </cols>
  <sheetData>
    <row r="1" spans="1:404" x14ac:dyDescent="0.25">
      <c r="A1" s="684"/>
      <c r="B1" s="529"/>
      <c r="C1" s="529"/>
      <c r="H1" s="529"/>
    </row>
    <row r="2" spans="1:404" ht="36" x14ac:dyDescent="0.55000000000000004">
      <c r="A2" s="684"/>
      <c r="B2" s="529"/>
      <c r="C2" s="534" t="s">
        <v>290</v>
      </c>
      <c r="H2" s="529"/>
    </row>
    <row r="3" spans="1:404" x14ac:dyDescent="0.25">
      <c r="A3" s="684"/>
      <c r="B3" s="529"/>
      <c r="C3" s="529"/>
      <c r="E3" s="535"/>
      <c r="H3" s="529"/>
    </row>
    <row r="4" spans="1:404" ht="36" x14ac:dyDescent="0.25">
      <c r="A4" s="683" t="s">
        <v>291</v>
      </c>
      <c r="B4" s="594" t="s">
        <v>292</v>
      </c>
      <c r="C4" s="536" t="s">
        <v>293</v>
      </c>
      <c r="D4" s="537" t="s">
        <v>294</v>
      </c>
      <c r="E4" s="537" t="s">
        <v>295</v>
      </c>
      <c r="F4" s="537" t="s">
        <v>296</v>
      </c>
      <c r="G4" s="537" t="s">
        <v>297</v>
      </c>
      <c r="H4" s="538" t="s">
        <v>298</v>
      </c>
      <c r="I4" s="539" t="s">
        <v>299</v>
      </c>
      <c r="J4" s="537" t="s">
        <v>300</v>
      </c>
      <c r="K4" s="540" t="s">
        <v>301</v>
      </c>
    </row>
    <row r="5" spans="1:404" s="549" customFormat="1" ht="30" x14ac:dyDescent="0.25">
      <c r="A5" s="543">
        <v>1</v>
      </c>
      <c r="B5" s="595">
        <v>44642</v>
      </c>
      <c r="C5" s="608" t="s">
        <v>302</v>
      </c>
      <c r="D5" s="542" t="s">
        <v>303</v>
      </c>
      <c r="E5" s="609" t="s">
        <v>304</v>
      </c>
      <c r="F5" s="544" t="s">
        <v>305</v>
      </c>
      <c r="G5" s="542" t="s">
        <v>306</v>
      </c>
      <c r="H5" s="545">
        <v>44642</v>
      </c>
      <c r="I5" s="546" t="s">
        <v>307</v>
      </c>
      <c r="J5" s="547" t="s">
        <v>308</v>
      </c>
      <c r="K5" s="548"/>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H5" s="531"/>
      <c r="BI5" s="531"/>
      <c r="BJ5" s="531"/>
      <c r="BK5" s="531"/>
      <c r="BL5" s="531"/>
      <c r="BM5" s="531"/>
      <c r="BN5" s="531"/>
      <c r="BO5" s="531"/>
      <c r="BP5" s="531"/>
      <c r="BQ5" s="531"/>
      <c r="BR5" s="531"/>
      <c r="BS5" s="531"/>
      <c r="BT5" s="531"/>
      <c r="BU5" s="531"/>
      <c r="BV5" s="531"/>
      <c r="BW5" s="531"/>
      <c r="BX5" s="531"/>
      <c r="BY5" s="531"/>
      <c r="BZ5" s="531"/>
      <c r="CA5" s="531"/>
      <c r="CB5" s="531"/>
      <c r="CC5" s="531"/>
      <c r="CD5" s="531"/>
      <c r="CE5" s="531"/>
      <c r="CF5" s="531"/>
      <c r="CG5" s="531"/>
      <c r="CH5" s="531"/>
      <c r="CI5" s="531"/>
      <c r="CJ5" s="531"/>
      <c r="CK5" s="531"/>
      <c r="CL5" s="531"/>
      <c r="CM5" s="531"/>
      <c r="CN5" s="531"/>
      <c r="CO5" s="531"/>
      <c r="CP5" s="531"/>
      <c r="CQ5" s="531"/>
      <c r="CR5" s="531"/>
      <c r="CS5" s="531"/>
      <c r="CT5" s="531"/>
      <c r="CU5" s="531"/>
      <c r="CV5" s="531"/>
      <c r="CW5" s="531"/>
      <c r="CX5" s="531"/>
      <c r="CY5" s="531"/>
      <c r="CZ5" s="531"/>
      <c r="DA5" s="531"/>
      <c r="DB5" s="531"/>
      <c r="DC5" s="531"/>
      <c r="DD5" s="531"/>
      <c r="DE5" s="531"/>
      <c r="DF5" s="531"/>
      <c r="DG5" s="531"/>
      <c r="DH5" s="531"/>
      <c r="DI5" s="531"/>
      <c r="DJ5" s="531"/>
      <c r="DK5" s="531"/>
      <c r="DL5" s="531"/>
      <c r="DM5" s="531"/>
      <c r="DN5" s="531"/>
      <c r="DO5" s="531"/>
      <c r="DP5" s="531"/>
      <c r="DQ5" s="531"/>
      <c r="DR5" s="531"/>
      <c r="DS5" s="531"/>
      <c r="DT5" s="531"/>
      <c r="DU5" s="531"/>
      <c r="DV5" s="531"/>
      <c r="DW5" s="531"/>
      <c r="DX5" s="531"/>
      <c r="DY5" s="531"/>
      <c r="DZ5" s="531"/>
      <c r="EA5" s="531"/>
      <c r="EB5" s="531"/>
      <c r="EC5" s="531"/>
      <c r="ED5" s="531"/>
      <c r="EE5" s="531"/>
      <c r="EF5" s="531"/>
      <c r="EG5" s="531"/>
      <c r="EH5" s="531"/>
      <c r="EI5" s="531"/>
      <c r="EJ5" s="531"/>
      <c r="EK5" s="531"/>
      <c r="EL5" s="531"/>
      <c r="EM5" s="531"/>
      <c r="EN5" s="531"/>
      <c r="EO5" s="531"/>
      <c r="EP5" s="531"/>
      <c r="EQ5" s="531"/>
      <c r="ER5" s="531"/>
      <c r="ES5" s="531"/>
      <c r="ET5" s="531"/>
      <c r="EU5" s="531"/>
      <c r="EV5" s="531"/>
      <c r="EW5" s="531"/>
      <c r="EX5" s="531"/>
      <c r="EY5" s="531"/>
      <c r="EZ5" s="531"/>
      <c r="FA5" s="531"/>
      <c r="FB5" s="531"/>
      <c r="FC5" s="531"/>
      <c r="FD5" s="531"/>
      <c r="FE5" s="531"/>
      <c r="FF5" s="531"/>
      <c r="FG5" s="531"/>
      <c r="FH5" s="531"/>
      <c r="FI5" s="531"/>
      <c r="FJ5" s="531"/>
      <c r="FK5" s="531"/>
      <c r="FL5" s="531"/>
      <c r="FM5" s="531"/>
      <c r="FN5" s="531"/>
      <c r="FO5" s="531"/>
      <c r="FP5" s="531"/>
      <c r="FQ5" s="531"/>
      <c r="FR5" s="531"/>
      <c r="FS5" s="531"/>
      <c r="FT5" s="531"/>
      <c r="FU5" s="531"/>
      <c r="FV5" s="531"/>
      <c r="FW5" s="531"/>
      <c r="FX5" s="531"/>
      <c r="FY5" s="531"/>
      <c r="FZ5" s="531"/>
      <c r="GA5" s="531"/>
      <c r="GB5" s="531"/>
      <c r="GC5" s="531"/>
      <c r="GD5" s="531"/>
      <c r="GE5" s="531"/>
      <c r="GF5" s="531"/>
      <c r="GG5" s="531"/>
      <c r="GH5" s="531"/>
      <c r="GI5" s="531"/>
      <c r="GJ5" s="531"/>
      <c r="GK5" s="531"/>
      <c r="GL5" s="531"/>
      <c r="GM5" s="531"/>
      <c r="GN5" s="531"/>
      <c r="GO5" s="531"/>
      <c r="GP5" s="531"/>
      <c r="GQ5" s="531"/>
      <c r="GR5" s="531"/>
      <c r="GS5" s="531"/>
      <c r="GT5" s="531"/>
      <c r="GU5" s="531"/>
      <c r="GV5" s="531"/>
      <c r="GW5" s="531"/>
      <c r="GX5" s="531"/>
      <c r="GY5" s="531"/>
      <c r="GZ5" s="531"/>
      <c r="HA5" s="531"/>
      <c r="HB5" s="531"/>
      <c r="HC5" s="531"/>
      <c r="HD5" s="531"/>
      <c r="HE5" s="531"/>
      <c r="HF5" s="531"/>
      <c r="HG5" s="531"/>
      <c r="HH5" s="531"/>
      <c r="HI5" s="531"/>
      <c r="HJ5" s="531"/>
      <c r="HK5" s="531"/>
      <c r="HL5" s="531"/>
      <c r="HM5" s="531"/>
      <c r="HN5" s="531"/>
      <c r="HO5" s="531"/>
      <c r="HP5" s="531"/>
      <c r="HQ5" s="531"/>
      <c r="HR5" s="531"/>
      <c r="HS5" s="531"/>
      <c r="HT5" s="531"/>
      <c r="HU5" s="531"/>
      <c r="HV5" s="531"/>
      <c r="HW5" s="531"/>
      <c r="HX5" s="531"/>
      <c r="HY5" s="531"/>
      <c r="HZ5" s="531"/>
      <c r="IA5" s="531"/>
      <c r="IB5" s="531"/>
      <c r="IC5" s="531"/>
      <c r="ID5" s="531"/>
      <c r="IE5" s="531"/>
      <c r="IF5" s="531"/>
      <c r="IG5" s="531"/>
      <c r="IH5" s="531"/>
      <c r="II5" s="531"/>
      <c r="IJ5" s="531"/>
      <c r="IK5" s="531"/>
      <c r="IL5" s="531"/>
      <c r="IM5" s="531"/>
      <c r="IN5" s="531"/>
      <c r="IO5" s="531"/>
      <c r="IP5" s="531"/>
      <c r="IQ5" s="531"/>
      <c r="IR5" s="531"/>
      <c r="IS5" s="531"/>
      <c r="IT5" s="531"/>
      <c r="IU5" s="531"/>
      <c r="IV5" s="531"/>
      <c r="IW5" s="531"/>
      <c r="IX5" s="531"/>
      <c r="IY5" s="531"/>
      <c r="IZ5" s="531"/>
      <c r="JA5" s="531"/>
      <c r="JB5" s="531"/>
      <c r="JC5" s="531"/>
      <c r="JD5" s="531"/>
      <c r="JE5" s="531"/>
      <c r="JF5" s="531"/>
      <c r="JG5" s="531"/>
      <c r="JH5" s="531"/>
      <c r="JI5" s="531"/>
      <c r="JJ5" s="531"/>
      <c r="JK5" s="531"/>
      <c r="JL5" s="531"/>
      <c r="JM5" s="531"/>
      <c r="JN5" s="531"/>
      <c r="JO5" s="531"/>
      <c r="JP5" s="531"/>
      <c r="JQ5" s="531"/>
      <c r="JR5" s="531"/>
      <c r="JS5" s="531"/>
      <c r="JT5" s="531"/>
      <c r="JU5" s="531"/>
      <c r="JV5" s="531"/>
      <c r="JW5" s="531"/>
      <c r="JX5" s="531"/>
      <c r="JY5" s="531"/>
      <c r="JZ5" s="531"/>
      <c r="KA5" s="531"/>
      <c r="KB5" s="531"/>
      <c r="KC5" s="531"/>
      <c r="KD5" s="531"/>
      <c r="KE5" s="531"/>
      <c r="KF5" s="531"/>
      <c r="KG5" s="531"/>
      <c r="KH5" s="531"/>
      <c r="KI5" s="531"/>
      <c r="KJ5" s="531"/>
      <c r="KK5" s="531"/>
      <c r="KL5" s="531"/>
      <c r="KM5" s="531"/>
      <c r="KN5" s="531"/>
      <c r="KO5" s="531"/>
      <c r="KP5" s="531"/>
      <c r="KQ5" s="531"/>
      <c r="KR5" s="531"/>
      <c r="KS5" s="531"/>
      <c r="KT5" s="531"/>
      <c r="KU5" s="531"/>
      <c r="KV5" s="531"/>
      <c r="KW5" s="531"/>
      <c r="KX5" s="531"/>
      <c r="KY5" s="531"/>
      <c r="KZ5" s="531"/>
      <c r="LA5" s="531"/>
      <c r="LB5" s="531"/>
      <c r="LC5" s="531"/>
      <c r="LD5" s="531"/>
      <c r="LE5" s="531"/>
      <c r="LF5" s="531"/>
      <c r="LG5" s="531"/>
      <c r="LH5" s="531"/>
      <c r="LI5" s="531"/>
      <c r="LJ5" s="531"/>
      <c r="LK5" s="531"/>
      <c r="LL5" s="531"/>
      <c r="LM5" s="531"/>
      <c r="LN5" s="531"/>
      <c r="LO5" s="531"/>
      <c r="LP5" s="531"/>
      <c r="LQ5" s="531"/>
      <c r="LR5" s="531"/>
      <c r="LS5" s="531"/>
      <c r="LT5" s="531"/>
      <c r="LU5" s="531"/>
      <c r="LV5" s="531"/>
      <c r="LW5" s="531"/>
      <c r="LX5" s="531"/>
      <c r="LY5" s="531"/>
      <c r="LZ5" s="531"/>
      <c r="MA5" s="531"/>
      <c r="MB5" s="531"/>
      <c r="MC5" s="531"/>
      <c r="MD5" s="531"/>
      <c r="ME5" s="531"/>
      <c r="MF5" s="531"/>
      <c r="MG5" s="531"/>
      <c r="MH5" s="531"/>
      <c r="MI5" s="531"/>
      <c r="MJ5" s="531"/>
      <c r="MK5" s="531"/>
      <c r="ML5" s="531"/>
      <c r="MM5" s="531"/>
      <c r="MN5" s="531"/>
      <c r="MO5" s="531"/>
      <c r="MP5" s="531"/>
      <c r="MQ5" s="531"/>
      <c r="MR5" s="531"/>
      <c r="MS5" s="531"/>
      <c r="MT5" s="531"/>
      <c r="MU5" s="531"/>
      <c r="MV5" s="531"/>
      <c r="MW5" s="531"/>
      <c r="MX5" s="531"/>
      <c r="MY5" s="531"/>
      <c r="MZ5" s="531"/>
      <c r="NA5" s="531"/>
      <c r="NB5" s="531"/>
      <c r="NC5" s="531"/>
      <c r="ND5" s="531"/>
      <c r="NE5" s="531"/>
      <c r="NF5" s="531"/>
      <c r="NG5" s="531"/>
      <c r="NH5" s="531"/>
      <c r="NI5" s="531"/>
      <c r="NJ5" s="531"/>
      <c r="NK5" s="531"/>
      <c r="NL5" s="531"/>
      <c r="NM5" s="531"/>
      <c r="NN5" s="531"/>
      <c r="NO5" s="531"/>
      <c r="NP5" s="531"/>
      <c r="NQ5" s="531"/>
      <c r="NR5" s="531"/>
      <c r="NS5" s="531"/>
      <c r="NT5" s="531"/>
      <c r="NU5" s="531"/>
      <c r="NV5" s="531"/>
      <c r="NW5" s="531"/>
      <c r="NX5" s="531"/>
      <c r="NY5" s="531"/>
      <c r="NZ5" s="531"/>
      <c r="OA5" s="531"/>
      <c r="OB5" s="531"/>
      <c r="OC5" s="531"/>
      <c r="OD5" s="531"/>
      <c r="OE5" s="531"/>
      <c r="OF5" s="531"/>
      <c r="OG5" s="531"/>
      <c r="OH5" s="531"/>
      <c r="OI5" s="531"/>
      <c r="OJ5" s="531"/>
      <c r="OK5" s="531"/>
      <c r="OL5" s="531"/>
      <c r="OM5" s="531"/>
      <c r="ON5" s="531"/>
    </row>
    <row r="6" spans="1:404" ht="30" x14ac:dyDescent="0.25">
      <c r="A6" s="543">
        <v>2</v>
      </c>
      <c r="B6" s="595">
        <v>44642</v>
      </c>
      <c r="C6" s="608" t="s">
        <v>309</v>
      </c>
      <c r="D6" s="542" t="s">
        <v>310</v>
      </c>
      <c r="E6" s="609" t="s">
        <v>304</v>
      </c>
      <c r="F6" s="544" t="s">
        <v>305</v>
      </c>
      <c r="G6" s="542" t="s">
        <v>306</v>
      </c>
      <c r="H6" s="545">
        <v>44642</v>
      </c>
      <c r="I6" s="546" t="s">
        <v>307</v>
      </c>
      <c r="J6" s="547" t="s">
        <v>308</v>
      </c>
      <c r="K6" s="541"/>
    </row>
    <row r="7" spans="1:404" s="549" customFormat="1" ht="30" x14ac:dyDescent="0.25">
      <c r="A7" s="543">
        <v>3</v>
      </c>
      <c r="B7" s="595">
        <v>44642</v>
      </c>
      <c r="C7" s="608" t="s">
        <v>311</v>
      </c>
      <c r="D7" s="542" t="s">
        <v>312</v>
      </c>
      <c r="E7" s="609" t="s">
        <v>304</v>
      </c>
      <c r="F7" s="544" t="s">
        <v>305</v>
      </c>
      <c r="G7" s="542" t="s">
        <v>306</v>
      </c>
      <c r="H7" s="545">
        <v>44642</v>
      </c>
      <c r="I7" s="546" t="s">
        <v>307</v>
      </c>
      <c r="J7" s="547" t="s">
        <v>308</v>
      </c>
      <c r="K7" s="548"/>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531"/>
      <c r="BF7" s="531"/>
      <c r="BG7" s="531"/>
      <c r="BH7" s="531"/>
      <c r="BI7" s="531"/>
      <c r="BJ7" s="531"/>
      <c r="BK7" s="531"/>
      <c r="BL7" s="531"/>
      <c r="BM7" s="531"/>
      <c r="BN7" s="531"/>
      <c r="BO7" s="531"/>
      <c r="BP7" s="531"/>
      <c r="BQ7" s="531"/>
      <c r="BR7" s="531"/>
      <c r="BS7" s="531"/>
      <c r="BT7" s="531"/>
      <c r="BU7" s="531"/>
      <c r="BV7" s="531"/>
      <c r="BW7" s="531"/>
      <c r="BX7" s="531"/>
      <c r="BY7" s="531"/>
      <c r="BZ7" s="531"/>
      <c r="CA7" s="531"/>
      <c r="CB7" s="531"/>
      <c r="CC7" s="531"/>
      <c r="CD7" s="531"/>
      <c r="CE7" s="531"/>
      <c r="CF7" s="531"/>
      <c r="CG7" s="531"/>
      <c r="CH7" s="531"/>
      <c r="CI7" s="531"/>
      <c r="CJ7" s="531"/>
      <c r="CK7" s="531"/>
      <c r="CL7" s="531"/>
      <c r="CM7" s="531"/>
      <c r="CN7" s="531"/>
      <c r="CO7" s="531"/>
      <c r="CP7" s="531"/>
      <c r="CQ7" s="531"/>
      <c r="CR7" s="531"/>
      <c r="CS7" s="531"/>
      <c r="CT7" s="531"/>
      <c r="CU7" s="531"/>
      <c r="CV7" s="531"/>
      <c r="CW7" s="531"/>
      <c r="CX7" s="531"/>
      <c r="CY7" s="531"/>
      <c r="CZ7" s="531"/>
      <c r="DA7" s="531"/>
      <c r="DB7" s="531"/>
      <c r="DC7" s="531"/>
      <c r="DD7" s="531"/>
      <c r="DE7" s="531"/>
      <c r="DF7" s="531"/>
      <c r="DG7" s="531"/>
      <c r="DH7" s="531"/>
      <c r="DI7" s="531"/>
      <c r="DJ7" s="531"/>
      <c r="DK7" s="531"/>
      <c r="DL7" s="531"/>
      <c r="DM7" s="531"/>
      <c r="DN7" s="531"/>
      <c r="DO7" s="531"/>
      <c r="DP7" s="531"/>
      <c r="DQ7" s="531"/>
      <c r="DR7" s="531"/>
      <c r="DS7" s="531"/>
      <c r="DT7" s="531"/>
      <c r="DU7" s="531"/>
      <c r="DV7" s="531"/>
      <c r="DW7" s="531"/>
      <c r="DX7" s="531"/>
      <c r="DY7" s="531"/>
      <c r="DZ7" s="531"/>
      <c r="EA7" s="531"/>
      <c r="EB7" s="531"/>
      <c r="EC7" s="531"/>
      <c r="ED7" s="531"/>
      <c r="EE7" s="531"/>
      <c r="EF7" s="531"/>
      <c r="EG7" s="531"/>
      <c r="EH7" s="531"/>
      <c r="EI7" s="531"/>
      <c r="EJ7" s="531"/>
      <c r="EK7" s="531"/>
      <c r="EL7" s="531"/>
      <c r="EM7" s="531"/>
      <c r="EN7" s="531"/>
      <c r="EO7" s="531"/>
      <c r="EP7" s="531"/>
      <c r="EQ7" s="531"/>
      <c r="ER7" s="531"/>
      <c r="ES7" s="531"/>
      <c r="ET7" s="531"/>
      <c r="EU7" s="531"/>
      <c r="EV7" s="531"/>
      <c r="EW7" s="531"/>
      <c r="EX7" s="531"/>
      <c r="EY7" s="531"/>
      <c r="EZ7" s="531"/>
      <c r="FA7" s="531"/>
      <c r="FB7" s="531"/>
      <c r="FC7" s="531"/>
      <c r="FD7" s="531"/>
      <c r="FE7" s="531"/>
      <c r="FF7" s="531"/>
      <c r="FG7" s="531"/>
      <c r="FH7" s="531"/>
      <c r="FI7" s="531"/>
      <c r="FJ7" s="531"/>
      <c r="FK7" s="531"/>
      <c r="FL7" s="531"/>
      <c r="FM7" s="531"/>
      <c r="FN7" s="531"/>
      <c r="FO7" s="531"/>
      <c r="FP7" s="531"/>
      <c r="FQ7" s="531"/>
      <c r="FR7" s="531"/>
      <c r="FS7" s="531"/>
      <c r="FT7" s="531"/>
      <c r="FU7" s="531"/>
      <c r="FV7" s="531"/>
      <c r="FW7" s="531"/>
      <c r="FX7" s="531"/>
      <c r="FY7" s="531"/>
      <c r="FZ7" s="531"/>
      <c r="GA7" s="531"/>
      <c r="GB7" s="531"/>
      <c r="GC7" s="531"/>
      <c r="GD7" s="531"/>
      <c r="GE7" s="531"/>
      <c r="GF7" s="531"/>
      <c r="GG7" s="531"/>
      <c r="GH7" s="531"/>
      <c r="GI7" s="531"/>
      <c r="GJ7" s="531"/>
      <c r="GK7" s="531"/>
      <c r="GL7" s="531"/>
      <c r="GM7" s="531"/>
      <c r="GN7" s="531"/>
      <c r="GO7" s="531"/>
      <c r="GP7" s="531"/>
      <c r="GQ7" s="531"/>
      <c r="GR7" s="531"/>
      <c r="GS7" s="531"/>
      <c r="GT7" s="531"/>
      <c r="GU7" s="531"/>
      <c r="GV7" s="531"/>
      <c r="GW7" s="531"/>
      <c r="GX7" s="531"/>
      <c r="GY7" s="531"/>
      <c r="GZ7" s="531"/>
      <c r="HA7" s="531"/>
      <c r="HB7" s="531"/>
      <c r="HC7" s="531"/>
      <c r="HD7" s="531"/>
      <c r="HE7" s="531"/>
      <c r="HF7" s="531"/>
      <c r="HG7" s="531"/>
      <c r="HH7" s="531"/>
      <c r="HI7" s="531"/>
      <c r="HJ7" s="531"/>
      <c r="HK7" s="531"/>
      <c r="HL7" s="531"/>
      <c r="HM7" s="531"/>
      <c r="HN7" s="531"/>
      <c r="HO7" s="531"/>
      <c r="HP7" s="531"/>
      <c r="HQ7" s="531"/>
      <c r="HR7" s="531"/>
      <c r="HS7" s="531"/>
      <c r="HT7" s="531"/>
      <c r="HU7" s="531"/>
      <c r="HV7" s="531"/>
      <c r="HW7" s="531"/>
      <c r="HX7" s="531"/>
      <c r="HY7" s="531"/>
      <c r="HZ7" s="531"/>
      <c r="IA7" s="531"/>
      <c r="IB7" s="531"/>
      <c r="IC7" s="531"/>
      <c r="ID7" s="531"/>
      <c r="IE7" s="531"/>
      <c r="IF7" s="531"/>
      <c r="IG7" s="531"/>
      <c r="IH7" s="531"/>
      <c r="II7" s="531"/>
      <c r="IJ7" s="531"/>
      <c r="IK7" s="531"/>
      <c r="IL7" s="531"/>
      <c r="IM7" s="531"/>
      <c r="IN7" s="531"/>
      <c r="IO7" s="531"/>
      <c r="IP7" s="531"/>
      <c r="IQ7" s="531"/>
      <c r="IR7" s="531"/>
      <c r="IS7" s="531"/>
      <c r="IT7" s="531"/>
      <c r="IU7" s="531"/>
      <c r="IV7" s="531"/>
      <c r="IW7" s="531"/>
      <c r="IX7" s="531"/>
      <c r="IY7" s="531"/>
      <c r="IZ7" s="531"/>
      <c r="JA7" s="531"/>
      <c r="JB7" s="531"/>
      <c r="JC7" s="531"/>
      <c r="JD7" s="531"/>
      <c r="JE7" s="531"/>
      <c r="JF7" s="531"/>
      <c r="JG7" s="531"/>
      <c r="JH7" s="531"/>
      <c r="JI7" s="531"/>
      <c r="JJ7" s="531"/>
      <c r="JK7" s="531"/>
      <c r="JL7" s="531"/>
      <c r="JM7" s="531"/>
      <c r="JN7" s="531"/>
      <c r="JO7" s="531"/>
      <c r="JP7" s="531"/>
      <c r="JQ7" s="531"/>
      <c r="JR7" s="531"/>
      <c r="JS7" s="531"/>
      <c r="JT7" s="531"/>
      <c r="JU7" s="531"/>
      <c r="JV7" s="531"/>
      <c r="JW7" s="531"/>
      <c r="JX7" s="531"/>
      <c r="JY7" s="531"/>
      <c r="JZ7" s="531"/>
      <c r="KA7" s="531"/>
      <c r="KB7" s="531"/>
      <c r="KC7" s="531"/>
      <c r="KD7" s="531"/>
      <c r="KE7" s="531"/>
      <c r="KF7" s="531"/>
      <c r="KG7" s="531"/>
      <c r="KH7" s="531"/>
      <c r="KI7" s="531"/>
      <c r="KJ7" s="531"/>
      <c r="KK7" s="531"/>
      <c r="KL7" s="531"/>
      <c r="KM7" s="531"/>
      <c r="KN7" s="531"/>
      <c r="KO7" s="531"/>
      <c r="KP7" s="531"/>
      <c r="KQ7" s="531"/>
      <c r="KR7" s="531"/>
      <c r="KS7" s="531"/>
      <c r="KT7" s="531"/>
      <c r="KU7" s="531"/>
      <c r="KV7" s="531"/>
      <c r="KW7" s="531"/>
      <c r="KX7" s="531"/>
      <c r="KY7" s="531"/>
      <c r="KZ7" s="531"/>
      <c r="LA7" s="531"/>
      <c r="LB7" s="531"/>
      <c r="LC7" s="531"/>
      <c r="LD7" s="531"/>
      <c r="LE7" s="531"/>
      <c r="LF7" s="531"/>
      <c r="LG7" s="531"/>
      <c r="LH7" s="531"/>
      <c r="LI7" s="531"/>
      <c r="LJ7" s="531"/>
      <c r="LK7" s="531"/>
      <c r="LL7" s="531"/>
      <c r="LM7" s="531"/>
      <c r="LN7" s="531"/>
      <c r="LO7" s="531"/>
      <c r="LP7" s="531"/>
      <c r="LQ7" s="531"/>
      <c r="LR7" s="531"/>
      <c r="LS7" s="531"/>
      <c r="LT7" s="531"/>
      <c r="LU7" s="531"/>
      <c r="LV7" s="531"/>
      <c r="LW7" s="531"/>
      <c r="LX7" s="531"/>
      <c r="LY7" s="531"/>
      <c r="LZ7" s="531"/>
      <c r="MA7" s="531"/>
      <c r="MB7" s="531"/>
      <c r="MC7" s="531"/>
      <c r="MD7" s="531"/>
      <c r="ME7" s="531"/>
      <c r="MF7" s="531"/>
      <c r="MG7" s="531"/>
      <c r="MH7" s="531"/>
      <c r="MI7" s="531"/>
      <c r="MJ7" s="531"/>
      <c r="MK7" s="531"/>
      <c r="ML7" s="531"/>
      <c r="MM7" s="531"/>
      <c r="MN7" s="531"/>
      <c r="MO7" s="531"/>
      <c r="MP7" s="531"/>
      <c r="MQ7" s="531"/>
      <c r="MR7" s="531"/>
      <c r="MS7" s="531"/>
      <c r="MT7" s="531"/>
      <c r="MU7" s="531"/>
      <c r="MV7" s="531"/>
      <c r="MW7" s="531"/>
      <c r="MX7" s="531"/>
      <c r="MY7" s="531"/>
      <c r="MZ7" s="531"/>
      <c r="NA7" s="531"/>
      <c r="NB7" s="531"/>
      <c r="NC7" s="531"/>
      <c r="ND7" s="531"/>
      <c r="NE7" s="531"/>
      <c r="NF7" s="531"/>
      <c r="NG7" s="531"/>
      <c r="NH7" s="531"/>
      <c r="NI7" s="531"/>
      <c r="NJ7" s="531"/>
      <c r="NK7" s="531"/>
      <c r="NL7" s="531"/>
      <c r="NM7" s="531"/>
      <c r="NN7" s="531"/>
      <c r="NO7" s="531"/>
      <c r="NP7" s="531"/>
      <c r="NQ7" s="531"/>
      <c r="NR7" s="531"/>
      <c r="NS7" s="531"/>
      <c r="NT7" s="531"/>
      <c r="NU7" s="531"/>
      <c r="NV7" s="531"/>
      <c r="NW7" s="531"/>
      <c r="NX7" s="531"/>
      <c r="NY7" s="531"/>
      <c r="NZ7" s="531"/>
      <c r="OA7" s="531"/>
      <c r="OB7" s="531"/>
      <c r="OC7" s="531"/>
      <c r="OD7" s="531"/>
      <c r="OE7" s="531"/>
      <c r="OF7" s="531"/>
      <c r="OG7" s="531"/>
      <c r="OH7" s="531"/>
      <c r="OI7" s="531"/>
      <c r="OJ7" s="531"/>
      <c r="OK7" s="531"/>
      <c r="OL7" s="531"/>
      <c r="OM7" s="531"/>
      <c r="ON7" s="531"/>
    </row>
    <row r="8" spans="1:404" s="549" customFormat="1" ht="30" x14ac:dyDescent="0.25">
      <c r="A8" s="543">
        <v>4</v>
      </c>
      <c r="B8" s="595">
        <v>44642</v>
      </c>
      <c r="C8" s="608" t="s">
        <v>313</v>
      </c>
      <c r="D8" s="542" t="s">
        <v>314</v>
      </c>
      <c r="E8" s="609" t="s">
        <v>304</v>
      </c>
      <c r="F8" s="544" t="s">
        <v>305</v>
      </c>
      <c r="G8" s="542" t="s">
        <v>306</v>
      </c>
      <c r="H8" s="545">
        <v>44642</v>
      </c>
      <c r="I8" s="546" t="s">
        <v>307</v>
      </c>
      <c r="J8" s="547" t="s">
        <v>308</v>
      </c>
      <c r="K8" s="548"/>
      <c r="L8" s="531"/>
      <c r="M8" s="531"/>
      <c r="N8" s="531"/>
      <c r="O8" s="531"/>
      <c r="P8" s="531"/>
      <c r="Q8" s="531"/>
      <c r="R8" s="531"/>
      <c r="S8" s="531"/>
      <c r="T8" s="531"/>
      <c r="U8" s="531"/>
      <c r="V8" s="531"/>
      <c r="W8" s="531"/>
      <c r="X8" s="531"/>
      <c r="Y8" s="531"/>
      <c r="Z8" s="531"/>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c r="BE8" s="531"/>
      <c r="BF8" s="531"/>
      <c r="BG8" s="531"/>
      <c r="BH8" s="531"/>
      <c r="BI8" s="531"/>
      <c r="BJ8" s="531"/>
      <c r="BK8" s="531"/>
      <c r="BL8" s="531"/>
      <c r="BM8" s="531"/>
      <c r="BN8" s="531"/>
      <c r="BO8" s="531"/>
      <c r="BP8" s="531"/>
      <c r="BQ8" s="531"/>
      <c r="BR8" s="531"/>
      <c r="BS8" s="531"/>
      <c r="BT8" s="531"/>
      <c r="BU8" s="531"/>
      <c r="BV8" s="531"/>
      <c r="BW8" s="531"/>
      <c r="BX8" s="531"/>
      <c r="BY8" s="531"/>
      <c r="BZ8" s="531"/>
      <c r="CA8" s="531"/>
      <c r="CB8" s="531"/>
      <c r="CC8" s="531"/>
      <c r="CD8" s="531"/>
      <c r="CE8" s="531"/>
      <c r="CF8" s="531"/>
      <c r="CG8" s="531"/>
      <c r="CH8" s="531"/>
      <c r="CI8" s="531"/>
      <c r="CJ8" s="531"/>
      <c r="CK8" s="531"/>
      <c r="CL8" s="531"/>
      <c r="CM8" s="531"/>
      <c r="CN8" s="531"/>
      <c r="CO8" s="531"/>
      <c r="CP8" s="531"/>
      <c r="CQ8" s="531"/>
      <c r="CR8" s="531"/>
      <c r="CS8" s="531"/>
      <c r="CT8" s="531"/>
      <c r="CU8" s="531"/>
      <c r="CV8" s="531"/>
      <c r="CW8" s="531"/>
      <c r="CX8" s="531"/>
      <c r="CY8" s="531"/>
      <c r="CZ8" s="531"/>
      <c r="DA8" s="531"/>
      <c r="DB8" s="531"/>
      <c r="DC8" s="531"/>
      <c r="DD8" s="531"/>
      <c r="DE8" s="531"/>
      <c r="DF8" s="531"/>
      <c r="DG8" s="531"/>
      <c r="DH8" s="531"/>
      <c r="DI8" s="531"/>
      <c r="DJ8" s="531"/>
      <c r="DK8" s="531"/>
      <c r="DL8" s="531"/>
      <c r="DM8" s="531"/>
      <c r="DN8" s="531"/>
      <c r="DO8" s="531"/>
      <c r="DP8" s="531"/>
      <c r="DQ8" s="531"/>
      <c r="DR8" s="531"/>
      <c r="DS8" s="531"/>
      <c r="DT8" s="531"/>
      <c r="DU8" s="531"/>
      <c r="DV8" s="531"/>
      <c r="DW8" s="531"/>
      <c r="DX8" s="531"/>
      <c r="DY8" s="531"/>
      <c r="DZ8" s="531"/>
      <c r="EA8" s="531"/>
      <c r="EB8" s="531"/>
      <c r="EC8" s="531"/>
      <c r="ED8" s="531"/>
      <c r="EE8" s="531"/>
      <c r="EF8" s="531"/>
      <c r="EG8" s="531"/>
      <c r="EH8" s="531"/>
      <c r="EI8" s="531"/>
      <c r="EJ8" s="531"/>
      <c r="EK8" s="531"/>
      <c r="EL8" s="531"/>
      <c r="EM8" s="531"/>
      <c r="EN8" s="531"/>
      <c r="EO8" s="531"/>
      <c r="EP8" s="531"/>
      <c r="EQ8" s="531"/>
      <c r="ER8" s="531"/>
      <c r="ES8" s="531"/>
      <c r="ET8" s="531"/>
      <c r="EU8" s="531"/>
      <c r="EV8" s="531"/>
      <c r="EW8" s="531"/>
      <c r="EX8" s="531"/>
      <c r="EY8" s="531"/>
      <c r="EZ8" s="531"/>
      <c r="FA8" s="531"/>
      <c r="FB8" s="531"/>
      <c r="FC8" s="531"/>
      <c r="FD8" s="531"/>
      <c r="FE8" s="531"/>
      <c r="FF8" s="531"/>
      <c r="FG8" s="531"/>
      <c r="FH8" s="531"/>
      <c r="FI8" s="531"/>
      <c r="FJ8" s="531"/>
      <c r="FK8" s="531"/>
      <c r="FL8" s="531"/>
      <c r="FM8" s="531"/>
      <c r="FN8" s="531"/>
      <c r="FO8" s="531"/>
      <c r="FP8" s="531"/>
      <c r="FQ8" s="531"/>
      <c r="FR8" s="531"/>
      <c r="FS8" s="531"/>
      <c r="FT8" s="531"/>
      <c r="FU8" s="531"/>
      <c r="FV8" s="531"/>
      <c r="FW8" s="531"/>
      <c r="FX8" s="531"/>
      <c r="FY8" s="531"/>
      <c r="FZ8" s="531"/>
      <c r="GA8" s="531"/>
      <c r="GB8" s="531"/>
      <c r="GC8" s="531"/>
      <c r="GD8" s="531"/>
      <c r="GE8" s="531"/>
      <c r="GF8" s="531"/>
      <c r="GG8" s="531"/>
      <c r="GH8" s="531"/>
      <c r="GI8" s="531"/>
      <c r="GJ8" s="531"/>
      <c r="GK8" s="531"/>
      <c r="GL8" s="531"/>
      <c r="GM8" s="531"/>
      <c r="GN8" s="531"/>
      <c r="GO8" s="531"/>
      <c r="GP8" s="531"/>
      <c r="GQ8" s="531"/>
      <c r="GR8" s="531"/>
      <c r="GS8" s="531"/>
      <c r="GT8" s="531"/>
      <c r="GU8" s="531"/>
      <c r="GV8" s="531"/>
      <c r="GW8" s="531"/>
      <c r="GX8" s="531"/>
      <c r="GY8" s="531"/>
      <c r="GZ8" s="531"/>
      <c r="HA8" s="531"/>
      <c r="HB8" s="531"/>
      <c r="HC8" s="531"/>
      <c r="HD8" s="531"/>
      <c r="HE8" s="531"/>
      <c r="HF8" s="531"/>
      <c r="HG8" s="531"/>
      <c r="HH8" s="531"/>
      <c r="HI8" s="531"/>
      <c r="HJ8" s="531"/>
      <c r="HK8" s="531"/>
      <c r="HL8" s="531"/>
      <c r="HM8" s="531"/>
      <c r="HN8" s="531"/>
      <c r="HO8" s="531"/>
      <c r="HP8" s="531"/>
      <c r="HQ8" s="531"/>
      <c r="HR8" s="531"/>
      <c r="HS8" s="531"/>
      <c r="HT8" s="531"/>
      <c r="HU8" s="531"/>
      <c r="HV8" s="531"/>
      <c r="HW8" s="531"/>
      <c r="HX8" s="531"/>
      <c r="HY8" s="531"/>
      <c r="HZ8" s="531"/>
      <c r="IA8" s="531"/>
      <c r="IB8" s="531"/>
      <c r="IC8" s="531"/>
      <c r="ID8" s="531"/>
      <c r="IE8" s="531"/>
      <c r="IF8" s="531"/>
      <c r="IG8" s="531"/>
      <c r="IH8" s="531"/>
      <c r="II8" s="531"/>
      <c r="IJ8" s="531"/>
      <c r="IK8" s="531"/>
      <c r="IL8" s="531"/>
      <c r="IM8" s="531"/>
      <c r="IN8" s="531"/>
      <c r="IO8" s="531"/>
      <c r="IP8" s="531"/>
      <c r="IQ8" s="531"/>
      <c r="IR8" s="531"/>
      <c r="IS8" s="531"/>
      <c r="IT8" s="531"/>
      <c r="IU8" s="531"/>
      <c r="IV8" s="531"/>
      <c r="IW8" s="531"/>
      <c r="IX8" s="531"/>
      <c r="IY8" s="531"/>
      <c r="IZ8" s="531"/>
      <c r="JA8" s="531"/>
      <c r="JB8" s="531"/>
      <c r="JC8" s="531"/>
      <c r="JD8" s="531"/>
      <c r="JE8" s="531"/>
      <c r="JF8" s="531"/>
      <c r="JG8" s="531"/>
      <c r="JH8" s="531"/>
      <c r="JI8" s="531"/>
      <c r="JJ8" s="531"/>
      <c r="JK8" s="531"/>
      <c r="JL8" s="531"/>
      <c r="JM8" s="531"/>
      <c r="JN8" s="531"/>
      <c r="JO8" s="531"/>
      <c r="JP8" s="531"/>
      <c r="JQ8" s="531"/>
      <c r="JR8" s="531"/>
      <c r="JS8" s="531"/>
      <c r="JT8" s="531"/>
      <c r="JU8" s="531"/>
      <c r="JV8" s="531"/>
      <c r="JW8" s="531"/>
      <c r="JX8" s="531"/>
      <c r="JY8" s="531"/>
      <c r="JZ8" s="531"/>
      <c r="KA8" s="531"/>
      <c r="KB8" s="531"/>
      <c r="KC8" s="531"/>
      <c r="KD8" s="531"/>
      <c r="KE8" s="531"/>
      <c r="KF8" s="531"/>
      <c r="KG8" s="531"/>
      <c r="KH8" s="531"/>
      <c r="KI8" s="531"/>
      <c r="KJ8" s="531"/>
      <c r="KK8" s="531"/>
      <c r="KL8" s="531"/>
      <c r="KM8" s="531"/>
      <c r="KN8" s="531"/>
      <c r="KO8" s="531"/>
      <c r="KP8" s="531"/>
      <c r="KQ8" s="531"/>
      <c r="KR8" s="531"/>
      <c r="KS8" s="531"/>
      <c r="KT8" s="531"/>
      <c r="KU8" s="531"/>
      <c r="KV8" s="531"/>
      <c r="KW8" s="531"/>
      <c r="KX8" s="531"/>
      <c r="KY8" s="531"/>
      <c r="KZ8" s="531"/>
      <c r="LA8" s="531"/>
      <c r="LB8" s="531"/>
      <c r="LC8" s="531"/>
      <c r="LD8" s="531"/>
      <c r="LE8" s="531"/>
      <c r="LF8" s="531"/>
      <c r="LG8" s="531"/>
      <c r="LH8" s="531"/>
      <c r="LI8" s="531"/>
      <c r="LJ8" s="531"/>
      <c r="LK8" s="531"/>
      <c r="LL8" s="531"/>
      <c r="LM8" s="531"/>
      <c r="LN8" s="531"/>
      <c r="LO8" s="531"/>
      <c r="LP8" s="531"/>
      <c r="LQ8" s="531"/>
      <c r="LR8" s="531"/>
      <c r="LS8" s="531"/>
      <c r="LT8" s="531"/>
      <c r="LU8" s="531"/>
      <c r="LV8" s="531"/>
      <c r="LW8" s="531"/>
      <c r="LX8" s="531"/>
      <c r="LY8" s="531"/>
      <c r="LZ8" s="531"/>
      <c r="MA8" s="531"/>
      <c r="MB8" s="531"/>
      <c r="MC8" s="531"/>
      <c r="MD8" s="531"/>
      <c r="ME8" s="531"/>
      <c r="MF8" s="531"/>
      <c r="MG8" s="531"/>
      <c r="MH8" s="531"/>
      <c r="MI8" s="531"/>
      <c r="MJ8" s="531"/>
      <c r="MK8" s="531"/>
      <c r="ML8" s="531"/>
      <c r="MM8" s="531"/>
      <c r="MN8" s="531"/>
      <c r="MO8" s="531"/>
      <c r="MP8" s="531"/>
      <c r="MQ8" s="531"/>
      <c r="MR8" s="531"/>
      <c r="MS8" s="531"/>
      <c r="MT8" s="531"/>
      <c r="MU8" s="531"/>
      <c r="MV8" s="531"/>
      <c r="MW8" s="531"/>
      <c r="MX8" s="531"/>
      <c r="MY8" s="531"/>
      <c r="MZ8" s="531"/>
      <c r="NA8" s="531"/>
      <c r="NB8" s="531"/>
      <c r="NC8" s="531"/>
      <c r="ND8" s="531"/>
      <c r="NE8" s="531"/>
      <c r="NF8" s="531"/>
      <c r="NG8" s="531"/>
      <c r="NH8" s="531"/>
      <c r="NI8" s="531"/>
      <c r="NJ8" s="531"/>
      <c r="NK8" s="531"/>
      <c r="NL8" s="531"/>
      <c r="NM8" s="531"/>
      <c r="NN8" s="531"/>
      <c r="NO8" s="531"/>
      <c r="NP8" s="531"/>
      <c r="NQ8" s="531"/>
      <c r="NR8" s="531"/>
      <c r="NS8" s="531"/>
      <c r="NT8" s="531"/>
      <c r="NU8" s="531"/>
      <c r="NV8" s="531"/>
      <c r="NW8" s="531"/>
      <c r="NX8" s="531"/>
      <c r="NY8" s="531"/>
      <c r="NZ8" s="531"/>
      <c r="OA8" s="531"/>
      <c r="OB8" s="531"/>
      <c r="OC8" s="531"/>
      <c r="OD8" s="531"/>
      <c r="OE8" s="531"/>
      <c r="OF8" s="531"/>
      <c r="OG8" s="531"/>
      <c r="OH8" s="531"/>
      <c r="OI8" s="531"/>
      <c r="OJ8" s="531"/>
      <c r="OK8" s="531"/>
      <c r="OL8" s="531"/>
      <c r="OM8" s="531"/>
      <c r="ON8" s="531"/>
    </row>
    <row r="9" spans="1:404" s="549" customFormat="1" ht="38.25" x14ac:dyDescent="0.25">
      <c r="A9" s="543">
        <v>5</v>
      </c>
      <c r="B9" s="595">
        <v>44642</v>
      </c>
      <c r="C9" s="608" t="s">
        <v>315</v>
      </c>
      <c r="D9" s="542" t="s">
        <v>316</v>
      </c>
      <c r="E9" s="609" t="s">
        <v>304</v>
      </c>
      <c r="F9" s="544" t="s">
        <v>305</v>
      </c>
      <c r="G9" s="542" t="s">
        <v>306</v>
      </c>
      <c r="H9" s="545">
        <v>44642</v>
      </c>
      <c r="I9" s="546" t="s">
        <v>307</v>
      </c>
      <c r="J9" s="547" t="s">
        <v>308</v>
      </c>
      <c r="K9" s="548"/>
      <c r="L9" s="531"/>
      <c r="M9" s="531"/>
      <c r="N9" s="531"/>
      <c r="O9" s="531"/>
      <c r="P9" s="531"/>
      <c r="Q9" s="531"/>
      <c r="R9" s="531"/>
      <c r="S9" s="531"/>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1"/>
      <c r="BB9" s="531"/>
      <c r="BC9" s="531"/>
      <c r="BD9" s="531"/>
      <c r="BE9" s="531"/>
      <c r="BF9" s="531"/>
      <c r="BG9" s="531"/>
      <c r="BH9" s="531"/>
      <c r="BI9" s="531"/>
      <c r="BJ9" s="531"/>
      <c r="BK9" s="531"/>
      <c r="BL9" s="531"/>
      <c r="BM9" s="531"/>
      <c r="BN9" s="531"/>
      <c r="BO9" s="531"/>
      <c r="BP9" s="531"/>
      <c r="BQ9" s="531"/>
      <c r="BR9" s="531"/>
      <c r="BS9" s="531"/>
      <c r="BT9" s="531"/>
      <c r="BU9" s="531"/>
      <c r="BV9" s="531"/>
      <c r="BW9" s="531"/>
      <c r="BX9" s="531"/>
      <c r="BY9" s="531"/>
      <c r="BZ9" s="531"/>
      <c r="CA9" s="531"/>
      <c r="CB9" s="531"/>
      <c r="CC9" s="531"/>
      <c r="CD9" s="531"/>
      <c r="CE9" s="531"/>
      <c r="CF9" s="531"/>
      <c r="CG9" s="531"/>
      <c r="CH9" s="531"/>
      <c r="CI9" s="531"/>
      <c r="CJ9" s="531"/>
      <c r="CK9" s="531"/>
      <c r="CL9" s="531"/>
      <c r="CM9" s="531"/>
      <c r="CN9" s="531"/>
      <c r="CO9" s="531"/>
      <c r="CP9" s="531"/>
      <c r="CQ9" s="531"/>
      <c r="CR9" s="531"/>
      <c r="CS9" s="531"/>
      <c r="CT9" s="531"/>
      <c r="CU9" s="531"/>
      <c r="CV9" s="531"/>
      <c r="CW9" s="531"/>
      <c r="CX9" s="531"/>
      <c r="CY9" s="531"/>
      <c r="CZ9" s="531"/>
      <c r="DA9" s="531"/>
      <c r="DB9" s="531"/>
      <c r="DC9" s="531"/>
      <c r="DD9" s="531"/>
      <c r="DE9" s="531"/>
      <c r="DF9" s="531"/>
      <c r="DG9" s="531"/>
      <c r="DH9" s="531"/>
      <c r="DI9" s="531"/>
      <c r="DJ9" s="531"/>
      <c r="DK9" s="531"/>
      <c r="DL9" s="531"/>
      <c r="DM9" s="531"/>
      <c r="DN9" s="531"/>
      <c r="DO9" s="531"/>
      <c r="DP9" s="531"/>
      <c r="DQ9" s="531"/>
      <c r="DR9" s="531"/>
      <c r="DS9" s="531"/>
      <c r="DT9" s="531"/>
      <c r="DU9" s="531"/>
      <c r="DV9" s="531"/>
      <c r="DW9" s="531"/>
      <c r="DX9" s="531"/>
      <c r="DY9" s="531"/>
      <c r="DZ9" s="531"/>
      <c r="EA9" s="531"/>
      <c r="EB9" s="531"/>
      <c r="EC9" s="531"/>
      <c r="ED9" s="531"/>
      <c r="EE9" s="531"/>
      <c r="EF9" s="531"/>
      <c r="EG9" s="531"/>
      <c r="EH9" s="531"/>
      <c r="EI9" s="531"/>
      <c r="EJ9" s="531"/>
      <c r="EK9" s="531"/>
      <c r="EL9" s="531"/>
      <c r="EM9" s="531"/>
      <c r="EN9" s="531"/>
      <c r="EO9" s="531"/>
      <c r="EP9" s="531"/>
      <c r="EQ9" s="531"/>
      <c r="ER9" s="531"/>
      <c r="ES9" s="531"/>
      <c r="ET9" s="531"/>
      <c r="EU9" s="531"/>
      <c r="EV9" s="531"/>
      <c r="EW9" s="531"/>
      <c r="EX9" s="531"/>
      <c r="EY9" s="531"/>
      <c r="EZ9" s="531"/>
      <c r="FA9" s="531"/>
      <c r="FB9" s="531"/>
      <c r="FC9" s="531"/>
      <c r="FD9" s="531"/>
      <c r="FE9" s="531"/>
      <c r="FF9" s="531"/>
      <c r="FG9" s="531"/>
      <c r="FH9" s="531"/>
      <c r="FI9" s="531"/>
      <c r="FJ9" s="531"/>
      <c r="FK9" s="531"/>
      <c r="FL9" s="531"/>
      <c r="FM9" s="531"/>
      <c r="FN9" s="531"/>
      <c r="FO9" s="531"/>
      <c r="FP9" s="531"/>
      <c r="FQ9" s="531"/>
      <c r="FR9" s="531"/>
      <c r="FS9" s="531"/>
      <c r="FT9" s="531"/>
      <c r="FU9" s="531"/>
      <c r="FV9" s="531"/>
      <c r="FW9" s="531"/>
      <c r="FX9" s="531"/>
      <c r="FY9" s="531"/>
      <c r="FZ9" s="531"/>
      <c r="GA9" s="531"/>
      <c r="GB9" s="531"/>
      <c r="GC9" s="531"/>
      <c r="GD9" s="531"/>
      <c r="GE9" s="531"/>
      <c r="GF9" s="531"/>
      <c r="GG9" s="531"/>
      <c r="GH9" s="531"/>
      <c r="GI9" s="531"/>
      <c r="GJ9" s="531"/>
      <c r="GK9" s="531"/>
      <c r="GL9" s="531"/>
      <c r="GM9" s="531"/>
      <c r="GN9" s="531"/>
      <c r="GO9" s="531"/>
      <c r="GP9" s="531"/>
      <c r="GQ9" s="531"/>
      <c r="GR9" s="531"/>
      <c r="GS9" s="531"/>
      <c r="GT9" s="531"/>
      <c r="GU9" s="531"/>
      <c r="GV9" s="531"/>
      <c r="GW9" s="531"/>
      <c r="GX9" s="531"/>
      <c r="GY9" s="531"/>
      <c r="GZ9" s="531"/>
      <c r="HA9" s="531"/>
      <c r="HB9" s="531"/>
      <c r="HC9" s="531"/>
      <c r="HD9" s="531"/>
      <c r="HE9" s="531"/>
      <c r="HF9" s="531"/>
      <c r="HG9" s="531"/>
      <c r="HH9" s="531"/>
      <c r="HI9" s="531"/>
      <c r="HJ9" s="531"/>
      <c r="HK9" s="531"/>
      <c r="HL9" s="531"/>
      <c r="HM9" s="531"/>
      <c r="HN9" s="531"/>
      <c r="HO9" s="531"/>
      <c r="HP9" s="531"/>
      <c r="HQ9" s="531"/>
      <c r="HR9" s="531"/>
      <c r="HS9" s="531"/>
      <c r="HT9" s="531"/>
      <c r="HU9" s="531"/>
      <c r="HV9" s="531"/>
      <c r="HW9" s="531"/>
      <c r="HX9" s="531"/>
      <c r="HY9" s="531"/>
      <c r="HZ9" s="531"/>
      <c r="IA9" s="531"/>
      <c r="IB9" s="531"/>
      <c r="IC9" s="531"/>
      <c r="ID9" s="531"/>
      <c r="IE9" s="531"/>
      <c r="IF9" s="531"/>
      <c r="IG9" s="531"/>
      <c r="IH9" s="531"/>
      <c r="II9" s="531"/>
      <c r="IJ9" s="531"/>
      <c r="IK9" s="531"/>
      <c r="IL9" s="531"/>
      <c r="IM9" s="531"/>
      <c r="IN9" s="531"/>
      <c r="IO9" s="531"/>
      <c r="IP9" s="531"/>
      <c r="IQ9" s="531"/>
      <c r="IR9" s="531"/>
      <c r="IS9" s="531"/>
      <c r="IT9" s="531"/>
      <c r="IU9" s="531"/>
      <c r="IV9" s="531"/>
      <c r="IW9" s="531"/>
      <c r="IX9" s="531"/>
      <c r="IY9" s="531"/>
      <c r="IZ9" s="531"/>
      <c r="JA9" s="531"/>
      <c r="JB9" s="531"/>
      <c r="JC9" s="531"/>
      <c r="JD9" s="531"/>
      <c r="JE9" s="531"/>
      <c r="JF9" s="531"/>
      <c r="JG9" s="531"/>
      <c r="JH9" s="531"/>
      <c r="JI9" s="531"/>
      <c r="JJ9" s="531"/>
      <c r="JK9" s="531"/>
      <c r="JL9" s="531"/>
      <c r="JM9" s="531"/>
      <c r="JN9" s="531"/>
      <c r="JO9" s="531"/>
      <c r="JP9" s="531"/>
      <c r="JQ9" s="531"/>
      <c r="JR9" s="531"/>
      <c r="JS9" s="531"/>
      <c r="JT9" s="531"/>
      <c r="JU9" s="531"/>
      <c r="JV9" s="531"/>
      <c r="JW9" s="531"/>
      <c r="JX9" s="531"/>
      <c r="JY9" s="531"/>
      <c r="JZ9" s="531"/>
      <c r="KA9" s="531"/>
      <c r="KB9" s="531"/>
      <c r="KC9" s="531"/>
      <c r="KD9" s="531"/>
      <c r="KE9" s="531"/>
      <c r="KF9" s="531"/>
      <c r="KG9" s="531"/>
      <c r="KH9" s="531"/>
      <c r="KI9" s="531"/>
      <c r="KJ9" s="531"/>
      <c r="KK9" s="531"/>
      <c r="KL9" s="531"/>
      <c r="KM9" s="531"/>
      <c r="KN9" s="531"/>
      <c r="KO9" s="531"/>
      <c r="KP9" s="531"/>
      <c r="KQ9" s="531"/>
      <c r="KR9" s="531"/>
      <c r="KS9" s="531"/>
      <c r="KT9" s="531"/>
      <c r="KU9" s="531"/>
      <c r="KV9" s="531"/>
      <c r="KW9" s="531"/>
      <c r="KX9" s="531"/>
      <c r="KY9" s="531"/>
      <c r="KZ9" s="531"/>
      <c r="LA9" s="531"/>
      <c r="LB9" s="531"/>
      <c r="LC9" s="531"/>
      <c r="LD9" s="531"/>
      <c r="LE9" s="531"/>
      <c r="LF9" s="531"/>
      <c r="LG9" s="531"/>
      <c r="LH9" s="531"/>
      <c r="LI9" s="531"/>
      <c r="LJ9" s="531"/>
      <c r="LK9" s="531"/>
      <c r="LL9" s="531"/>
      <c r="LM9" s="531"/>
      <c r="LN9" s="531"/>
      <c r="LO9" s="531"/>
      <c r="LP9" s="531"/>
      <c r="LQ9" s="531"/>
      <c r="LR9" s="531"/>
      <c r="LS9" s="531"/>
      <c r="LT9" s="531"/>
      <c r="LU9" s="531"/>
      <c r="LV9" s="531"/>
      <c r="LW9" s="531"/>
      <c r="LX9" s="531"/>
      <c r="LY9" s="531"/>
      <c r="LZ9" s="531"/>
      <c r="MA9" s="531"/>
      <c r="MB9" s="531"/>
      <c r="MC9" s="531"/>
      <c r="MD9" s="531"/>
      <c r="ME9" s="531"/>
      <c r="MF9" s="531"/>
      <c r="MG9" s="531"/>
      <c r="MH9" s="531"/>
      <c r="MI9" s="531"/>
      <c r="MJ9" s="531"/>
      <c r="MK9" s="531"/>
      <c r="ML9" s="531"/>
      <c r="MM9" s="531"/>
      <c r="MN9" s="531"/>
      <c r="MO9" s="531"/>
      <c r="MP9" s="531"/>
      <c r="MQ9" s="531"/>
      <c r="MR9" s="531"/>
      <c r="MS9" s="531"/>
      <c r="MT9" s="531"/>
      <c r="MU9" s="531"/>
      <c r="MV9" s="531"/>
      <c r="MW9" s="531"/>
      <c r="MX9" s="531"/>
      <c r="MY9" s="531"/>
      <c r="MZ9" s="531"/>
      <c r="NA9" s="531"/>
      <c r="NB9" s="531"/>
      <c r="NC9" s="531"/>
      <c r="ND9" s="531"/>
      <c r="NE9" s="531"/>
      <c r="NF9" s="531"/>
      <c r="NG9" s="531"/>
      <c r="NH9" s="531"/>
      <c r="NI9" s="531"/>
      <c r="NJ9" s="531"/>
      <c r="NK9" s="531"/>
      <c r="NL9" s="531"/>
      <c r="NM9" s="531"/>
      <c r="NN9" s="531"/>
      <c r="NO9" s="531"/>
      <c r="NP9" s="531"/>
      <c r="NQ9" s="531"/>
      <c r="NR9" s="531"/>
      <c r="NS9" s="531"/>
      <c r="NT9" s="531"/>
      <c r="NU9" s="531"/>
      <c r="NV9" s="531"/>
      <c r="NW9" s="531"/>
      <c r="NX9" s="531"/>
      <c r="NY9" s="531"/>
      <c r="NZ9" s="531"/>
      <c r="OA9" s="531"/>
      <c r="OB9" s="531"/>
      <c r="OC9" s="531"/>
      <c r="OD9" s="531"/>
      <c r="OE9" s="531"/>
      <c r="OF9" s="531"/>
      <c r="OG9" s="531"/>
      <c r="OH9" s="531"/>
      <c r="OI9" s="531"/>
      <c r="OJ9" s="531"/>
      <c r="OK9" s="531"/>
      <c r="OL9" s="531"/>
      <c r="OM9" s="531"/>
      <c r="ON9" s="531"/>
    </row>
    <row r="10" spans="1:404" ht="30" x14ac:dyDescent="0.25">
      <c r="A10" s="543">
        <v>6</v>
      </c>
      <c r="B10" s="595">
        <v>44642</v>
      </c>
      <c r="C10" s="608" t="s">
        <v>317</v>
      </c>
      <c r="D10" s="542" t="s">
        <v>318</v>
      </c>
      <c r="E10" s="609" t="s">
        <v>304</v>
      </c>
      <c r="F10" s="544" t="s">
        <v>305</v>
      </c>
      <c r="G10" s="542" t="s">
        <v>306</v>
      </c>
      <c r="H10" s="545">
        <v>44642</v>
      </c>
      <c r="I10" s="546" t="s">
        <v>307</v>
      </c>
      <c r="J10" s="547" t="s">
        <v>308</v>
      </c>
      <c r="K10" s="541"/>
    </row>
    <row r="11" spans="1:404" ht="30" x14ac:dyDescent="0.25">
      <c r="A11" s="543">
        <v>7</v>
      </c>
      <c r="B11" s="595">
        <v>44642</v>
      </c>
      <c r="C11" s="608" t="s">
        <v>319</v>
      </c>
      <c r="D11" s="542" t="s">
        <v>320</v>
      </c>
      <c r="E11" s="609" t="s">
        <v>304</v>
      </c>
      <c r="F11" s="544" t="s">
        <v>305</v>
      </c>
      <c r="G11" s="542" t="s">
        <v>306</v>
      </c>
      <c r="H11" s="545">
        <v>44642</v>
      </c>
      <c r="I11" s="546" t="s">
        <v>307</v>
      </c>
      <c r="J11" s="547" t="s">
        <v>308</v>
      </c>
      <c r="K11" s="541"/>
    </row>
    <row r="12" spans="1:404" ht="30" x14ac:dyDescent="0.25">
      <c r="A12" s="543">
        <v>8</v>
      </c>
      <c r="B12" s="595">
        <v>44642</v>
      </c>
      <c r="C12" s="608" t="s">
        <v>321</v>
      </c>
      <c r="D12" s="551" t="s">
        <v>322</v>
      </c>
      <c r="E12" s="609" t="s">
        <v>304</v>
      </c>
      <c r="F12" s="544" t="s">
        <v>305</v>
      </c>
      <c r="G12" s="542" t="s">
        <v>306</v>
      </c>
      <c r="H12" s="545">
        <v>44642</v>
      </c>
      <c r="I12" s="546" t="s">
        <v>307</v>
      </c>
      <c r="J12" s="547" t="s">
        <v>308</v>
      </c>
      <c r="K12" s="541"/>
    </row>
    <row r="13" spans="1:404" s="549" customFormat="1" ht="30" x14ac:dyDescent="0.25">
      <c r="A13" s="543">
        <v>9</v>
      </c>
      <c r="B13" s="595">
        <v>44642</v>
      </c>
      <c r="C13" s="608" t="s">
        <v>323</v>
      </c>
      <c r="D13" s="551" t="s">
        <v>322</v>
      </c>
      <c r="E13" s="609" t="s">
        <v>304</v>
      </c>
      <c r="F13" s="544" t="s">
        <v>305</v>
      </c>
      <c r="G13" s="542" t="s">
        <v>306</v>
      </c>
      <c r="H13" s="545">
        <v>44642</v>
      </c>
      <c r="I13" s="546" t="s">
        <v>307</v>
      </c>
      <c r="J13" s="547" t="s">
        <v>308</v>
      </c>
      <c r="K13" s="54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531"/>
      <c r="AV13" s="531"/>
      <c r="AW13" s="531"/>
      <c r="AX13" s="531"/>
      <c r="AY13" s="531"/>
      <c r="AZ13" s="531"/>
      <c r="BA13" s="531"/>
      <c r="BB13" s="531"/>
      <c r="BC13" s="531"/>
      <c r="BD13" s="531"/>
      <c r="BE13" s="531"/>
      <c r="BF13" s="531"/>
      <c r="BG13" s="531"/>
      <c r="BH13" s="531"/>
      <c r="BI13" s="531"/>
      <c r="BJ13" s="531"/>
      <c r="BK13" s="531"/>
      <c r="BL13" s="531"/>
      <c r="BM13" s="531"/>
      <c r="BN13" s="531"/>
      <c r="BO13" s="531"/>
      <c r="BP13" s="531"/>
      <c r="BQ13" s="531"/>
      <c r="BR13" s="531"/>
      <c r="BS13" s="531"/>
      <c r="BT13" s="531"/>
      <c r="BU13" s="531"/>
      <c r="BV13" s="531"/>
      <c r="BW13" s="531"/>
      <c r="BX13" s="531"/>
      <c r="BY13" s="531"/>
      <c r="BZ13" s="531"/>
      <c r="CA13" s="531"/>
      <c r="CB13" s="531"/>
      <c r="CC13" s="531"/>
      <c r="CD13" s="531"/>
      <c r="CE13" s="531"/>
      <c r="CF13" s="531"/>
      <c r="CG13" s="531"/>
      <c r="CH13" s="531"/>
      <c r="CI13" s="531"/>
      <c r="CJ13" s="531"/>
      <c r="CK13" s="531"/>
      <c r="CL13" s="531"/>
      <c r="CM13" s="531"/>
      <c r="CN13" s="531"/>
      <c r="CO13" s="531"/>
      <c r="CP13" s="531"/>
      <c r="CQ13" s="531"/>
      <c r="CR13" s="531"/>
      <c r="CS13" s="531"/>
      <c r="CT13" s="531"/>
      <c r="CU13" s="531"/>
      <c r="CV13" s="531"/>
      <c r="CW13" s="531"/>
      <c r="CX13" s="531"/>
      <c r="CY13" s="531"/>
      <c r="CZ13" s="531"/>
      <c r="DA13" s="531"/>
      <c r="DB13" s="531"/>
      <c r="DC13" s="531"/>
      <c r="DD13" s="531"/>
      <c r="DE13" s="531"/>
      <c r="DF13" s="531"/>
      <c r="DG13" s="531"/>
      <c r="DH13" s="531"/>
      <c r="DI13" s="531"/>
      <c r="DJ13" s="531"/>
      <c r="DK13" s="531"/>
      <c r="DL13" s="531"/>
      <c r="DM13" s="531"/>
      <c r="DN13" s="531"/>
      <c r="DO13" s="531"/>
      <c r="DP13" s="531"/>
      <c r="DQ13" s="531"/>
      <c r="DR13" s="531"/>
      <c r="DS13" s="531"/>
      <c r="DT13" s="531"/>
      <c r="DU13" s="531"/>
      <c r="DV13" s="531"/>
      <c r="DW13" s="531"/>
      <c r="DX13" s="531"/>
      <c r="DY13" s="531"/>
      <c r="DZ13" s="531"/>
      <c r="EA13" s="531"/>
      <c r="EB13" s="531"/>
      <c r="EC13" s="531"/>
      <c r="ED13" s="531"/>
      <c r="EE13" s="531"/>
      <c r="EF13" s="531"/>
      <c r="EG13" s="531"/>
      <c r="EH13" s="531"/>
      <c r="EI13" s="531"/>
      <c r="EJ13" s="531"/>
      <c r="EK13" s="531"/>
      <c r="EL13" s="531"/>
      <c r="EM13" s="531"/>
      <c r="EN13" s="531"/>
      <c r="EO13" s="531"/>
      <c r="EP13" s="531"/>
      <c r="EQ13" s="531"/>
      <c r="ER13" s="531"/>
      <c r="ES13" s="531"/>
      <c r="ET13" s="531"/>
      <c r="EU13" s="531"/>
      <c r="EV13" s="531"/>
      <c r="EW13" s="531"/>
      <c r="EX13" s="531"/>
      <c r="EY13" s="531"/>
      <c r="EZ13" s="531"/>
      <c r="FA13" s="531"/>
      <c r="FB13" s="531"/>
      <c r="FC13" s="531"/>
      <c r="FD13" s="531"/>
      <c r="FE13" s="531"/>
      <c r="FF13" s="531"/>
      <c r="FG13" s="531"/>
      <c r="FH13" s="531"/>
      <c r="FI13" s="531"/>
      <c r="FJ13" s="531"/>
      <c r="FK13" s="531"/>
      <c r="FL13" s="531"/>
      <c r="FM13" s="531"/>
      <c r="FN13" s="531"/>
      <c r="FO13" s="531"/>
      <c r="FP13" s="531"/>
      <c r="FQ13" s="531"/>
      <c r="FR13" s="531"/>
      <c r="FS13" s="531"/>
      <c r="FT13" s="531"/>
      <c r="FU13" s="531"/>
      <c r="FV13" s="531"/>
      <c r="FW13" s="531"/>
      <c r="FX13" s="531"/>
      <c r="FY13" s="531"/>
      <c r="FZ13" s="531"/>
      <c r="GA13" s="531"/>
      <c r="GB13" s="531"/>
      <c r="GC13" s="531"/>
      <c r="GD13" s="531"/>
      <c r="GE13" s="531"/>
      <c r="GF13" s="531"/>
      <c r="GG13" s="531"/>
      <c r="GH13" s="531"/>
      <c r="GI13" s="531"/>
      <c r="GJ13" s="531"/>
      <c r="GK13" s="531"/>
      <c r="GL13" s="531"/>
      <c r="GM13" s="531"/>
      <c r="GN13" s="531"/>
      <c r="GO13" s="531"/>
      <c r="GP13" s="531"/>
      <c r="GQ13" s="531"/>
      <c r="GR13" s="531"/>
      <c r="GS13" s="531"/>
      <c r="GT13" s="531"/>
      <c r="GU13" s="531"/>
      <c r="GV13" s="531"/>
      <c r="GW13" s="531"/>
      <c r="GX13" s="531"/>
      <c r="GY13" s="531"/>
      <c r="GZ13" s="531"/>
      <c r="HA13" s="531"/>
      <c r="HB13" s="531"/>
      <c r="HC13" s="531"/>
      <c r="HD13" s="531"/>
      <c r="HE13" s="531"/>
      <c r="HF13" s="531"/>
      <c r="HG13" s="531"/>
      <c r="HH13" s="531"/>
      <c r="HI13" s="531"/>
      <c r="HJ13" s="531"/>
      <c r="HK13" s="531"/>
      <c r="HL13" s="531"/>
      <c r="HM13" s="531"/>
      <c r="HN13" s="531"/>
      <c r="HO13" s="531"/>
      <c r="HP13" s="531"/>
      <c r="HQ13" s="531"/>
      <c r="HR13" s="531"/>
      <c r="HS13" s="531"/>
      <c r="HT13" s="531"/>
      <c r="HU13" s="531"/>
      <c r="HV13" s="531"/>
      <c r="HW13" s="531"/>
      <c r="HX13" s="531"/>
      <c r="HY13" s="531"/>
      <c r="HZ13" s="531"/>
      <c r="IA13" s="531"/>
      <c r="IB13" s="531"/>
      <c r="IC13" s="531"/>
      <c r="ID13" s="531"/>
      <c r="IE13" s="531"/>
      <c r="IF13" s="531"/>
      <c r="IG13" s="531"/>
      <c r="IH13" s="531"/>
      <c r="II13" s="531"/>
      <c r="IJ13" s="531"/>
      <c r="IK13" s="531"/>
      <c r="IL13" s="531"/>
      <c r="IM13" s="531"/>
      <c r="IN13" s="531"/>
      <c r="IO13" s="531"/>
      <c r="IP13" s="531"/>
      <c r="IQ13" s="531"/>
      <c r="IR13" s="531"/>
      <c r="IS13" s="531"/>
      <c r="IT13" s="531"/>
      <c r="IU13" s="531"/>
      <c r="IV13" s="531"/>
      <c r="IW13" s="531"/>
      <c r="IX13" s="531"/>
      <c r="IY13" s="531"/>
      <c r="IZ13" s="531"/>
      <c r="JA13" s="531"/>
      <c r="JB13" s="531"/>
      <c r="JC13" s="531"/>
      <c r="JD13" s="531"/>
      <c r="JE13" s="531"/>
      <c r="JF13" s="531"/>
      <c r="JG13" s="531"/>
      <c r="JH13" s="531"/>
      <c r="JI13" s="531"/>
      <c r="JJ13" s="531"/>
      <c r="JK13" s="531"/>
      <c r="JL13" s="531"/>
      <c r="JM13" s="531"/>
      <c r="JN13" s="531"/>
      <c r="JO13" s="531"/>
      <c r="JP13" s="531"/>
      <c r="JQ13" s="531"/>
      <c r="JR13" s="531"/>
      <c r="JS13" s="531"/>
      <c r="JT13" s="531"/>
      <c r="JU13" s="531"/>
      <c r="JV13" s="531"/>
      <c r="JW13" s="531"/>
      <c r="JX13" s="531"/>
      <c r="JY13" s="531"/>
      <c r="JZ13" s="531"/>
      <c r="KA13" s="531"/>
      <c r="KB13" s="531"/>
      <c r="KC13" s="531"/>
      <c r="KD13" s="531"/>
      <c r="KE13" s="531"/>
      <c r="KF13" s="531"/>
      <c r="KG13" s="531"/>
      <c r="KH13" s="531"/>
      <c r="KI13" s="531"/>
      <c r="KJ13" s="531"/>
      <c r="KK13" s="531"/>
      <c r="KL13" s="531"/>
      <c r="KM13" s="531"/>
      <c r="KN13" s="531"/>
      <c r="KO13" s="531"/>
      <c r="KP13" s="531"/>
      <c r="KQ13" s="531"/>
      <c r="KR13" s="531"/>
      <c r="KS13" s="531"/>
      <c r="KT13" s="531"/>
      <c r="KU13" s="531"/>
      <c r="KV13" s="531"/>
      <c r="KW13" s="531"/>
      <c r="KX13" s="531"/>
      <c r="KY13" s="531"/>
      <c r="KZ13" s="531"/>
      <c r="LA13" s="531"/>
      <c r="LB13" s="531"/>
      <c r="LC13" s="531"/>
      <c r="LD13" s="531"/>
      <c r="LE13" s="531"/>
      <c r="LF13" s="531"/>
      <c r="LG13" s="531"/>
      <c r="LH13" s="531"/>
      <c r="LI13" s="531"/>
      <c r="LJ13" s="531"/>
      <c r="LK13" s="531"/>
      <c r="LL13" s="531"/>
      <c r="LM13" s="531"/>
      <c r="LN13" s="531"/>
      <c r="LO13" s="531"/>
      <c r="LP13" s="531"/>
      <c r="LQ13" s="531"/>
      <c r="LR13" s="531"/>
      <c r="LS13" s="531"/>
      <c r="LT13" s="531"/>
      <c r="LU13" s="531"/>
      <c r="LV13" s="531"/>
      <c r="LW13" s="531"/>
      <c r="LX13" s="531"/>
      <c r="LY13" s="531"/>
      <c r="LZ13" s="531"/>
      <c r="MA13" s="531"/>
      <c r="MB13" s="531"/>
      <c r="MC13" s="531"/>
      <c r="MD13" s="531"/>
      <c r="ME13" s="531"/>
      <c r="MF13" s="531"/>
      <c r="MG13" s="531"/>
      <c r="MH13" s="531"/>
      <c r="MI13" s="531"/>
      <c r="MJ13" s="531"/>
      <c r="MK13" s="531"/>
      <c r="ML13" s="531"/>
      <c r="MM13" s="531"/>
      <c r="MN13" s="531"/>
      <c r="MO13" s="531"/>
      <c r="MP13" s="531"/>
      <c r="MQ13" s="531"/>
      <c r="MR13" s="531"/>
      <c r="MS13" s="531"/>
      <c r="MT13" s="531"/>
      <c r="MU13" s="531"/>
      <c r="MV13" s="531"/>
      <c r="MW13" s="531"/>
      <c r="MX13" s="531"/>
      <c r="MY13" s="531"/>
      <c r="MZ13" s="531"/>
      <c r="NA13" s="531"/>
      <c r="NB13" s="531"/>
      <c r="NC13" s="531"/>
      <c r="ND13" s="531"/>
      <c r="NE13" s="531"/>
      <c r="NF13" s="531"/>
      <c r="NG13" s="531"/>
      <c r="NH13" s="531"/>
      <c r="NI13" s="531"/>
      <c r="NJ13" s="531"/>
      <c r="NK13" s="531"/>
      <c r="NL13" s="531"/>
      <c r="NM13" s="531"/>
      <c r="NN13" s="531"/>
      <c r="NO13" s="531"/>
      <c r="NP13" s="531"/>
      <c r="NQ13" s="531"/>
      <c r="NR13" s="531"/>
      <c r="NS13" s="531"/>
      <c r="NT13" s="531"/>
      <c r="NU13" s="531"/>
      <c r="NV13" s="531"/>
      <c r="NW13" s="531"/>
      <c r="NX13" s="531"/>
      <c r="NY13" s="531"/>
      <c r="NZ13" s="531"/>
      <c r="OA13" s="531"/>
      <c r="OB13" s="531"/>
      <c r="OC13" s="531"/>
      <c r="OD13" s="531"/>
      <c r="OE13" s="531"/>
      <c r="OF13" s="531"/>
      <c r="OG13" s="531"/>
      <c r="OH13" s="531"/>
      <c r="OI13" s="531"/>
      <c r="OJ13" s="531"/>
      <c r="OK13" s="531"/>
      <c r="OL13" s="531"/>
      <c r="OM13" s="531"/>
      <c r="ON13" s="531"/>
    </row>
    <row r="14" spans="1:404" ht="30" x14ac:dyDescent="0.25">
      <c r="A14" s="543">
        <v>10</v>
      </c>
      <c r="B14" s="595">
        <v>44642</v>
      </c>
      <c r="C14" s="608" t="s">
        <v>324</v>
      </c>
      <c r="D14" s="551" t="s">
        <v>322</v>
      </c>
      <c r="E14" s="609" t="s">
        <v>304</v>
      </c>
      <c r="F14" s="544" t="s">
        <v>305</v>
      </c>
      <c r="G14" s="542" t="s">
        <v>306</v>
      </c>
      <c r="H14" s="545">
        <v>44642</v>
      </c>
      <c r="I14" s="546" t="s">
        <v>307</v>
      </c>
      <c r="J14" s="547" t="s">
        <v>308</v>
      </c>
      <c r="K14" s="541"/>
    </row>
    <row r="15" spans="1:404" ht="30" x14ac:dyDescent="0.25">
      <c r="A15" s="543">
        <v>11</v>
      </c>
      <c r="B15" s="595">
        <v>44642</v>
      </c>
      <c r="C15" s="608" t="s">
        <v>325</v>
      </c>
      <c r="D15" s="551" t="s">
        <v>322</v>
      </c>
      <c r="E15" s="609" t="s">
        <v>304</v>
      </c>
      <c r="F15" s="544" t="s">
        <v>305</v>
      </c>
      <c r="G15" s="542" t="s">
        <v>306</v>
      </c>
      <c r="H15" s="545">
        <v>44642</v>
      </c>
      <c r="I15" s="546" t="s">
        <v>307</v>
      </c>
      <c r="J15" s="547" t="s">
        <v>308</v>
      </c>
      <c r="K15" s="541"/>
    </row>
    <row r="16" spans="1:404" ht="30" x14ac:dyDescent="0.25">
      <c r="A16" s="543">
        <v>12</v>
      </c>
      <c r="B16" s="595">
        <v>44642</v>
      </c>
      <c r="C16" s="608" t="s">
        <v>326</v>
      </c>
      <c r="D16" s="551" t="s">
        <v>322</v>
      </c>
      <c r="E16" s="609" t="s">
        <v>304</v>
      </c>
      <c r="F16" s="544" t="s">
        <v>305</v>
      </c>
      <c r="G16" s="542" t="s">
        <v>306</v>
      </c>
      <c r="H16" s="545">
        <v>44642</v>
      </c>
      <c r="I16" s="546" t="s">
        <v>307</v>
      </c>
      <c r="J16" s="547" t="s">
        <v>308</v>
      </c>
      <c r="K16" s="541"/>
    </row>
    <row r="17" spans="1:404" s="549" customFormat="1" ht="30" x14ac:dyDescent="0.25">
      <c r="A17" s="543">
        <v>13</v>
      </c>
      <c r="B17" s="595">
        <v>44642</v>
      </c>
      <c r="C17" s="608" t="s">
        <v>327</v>
      </c>
      <c r="D17" s="551" t="s">
        <v>328</v>
      </c>
      <c r="E17" s="609" t="s">
        <v>304</v>
      </c>
      <c r="F17" s="544" t="s">
        <v>305</v>
      </c>
      <c r="G17" s="542" t="s">
        <v>306</v>
      </c>
      <c r="H17" s="545">
        <v>44642</v>
      </c>
      <c r="I17" s="546" t="s">
        <v>307</v>
      </c>
      <c r="J17" s="547" t="s">
        <v>308</v>
      </c>
      <c r="K17" s="54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531"/>
      <c r="BA17" s="531"/>
      <c r="BB17" s="531"/>
      <c r="BC17" s="531"/>
      <c r="BD17" s="531"/>
      <c r="BE17" s="531"/>
      <c r="BF17" s="531"/>
      <c r="BG17" s="531"/>
      <c r="BH17" s="531"/>
      <c r="BI17" s="531"/>
      <c r="BJ17" s="531"/>
      <c r="BK17" s="531"/>
      <c r="BL17" s="531"/>
      <c r="BM17" s="531"/>
      <c r="BN17" s="531"/>
      <c r="BO17" s="531"/>
      <c r="BP17" s="531"/>
      <c r="BQ17" s="531"/>
      <c r="BR17" s="531"/>
      <c r="BS17" s="531"/>
      <c r="BT17" s="531"/>
      <c r="BU17" s="531"/>
      <c r="BV17" s="531"/>
      <c r="BW17" s="531"/>
      <c r="BX17" s="531"/>
      <c r="BY17" s="531"/>
      <c r="BZ17" s="531"/>
      <c r="CA17" s="531"/>
      <c r="CB17" s="531"/>
      <c r="CC17" s="531"/>
      <c r="CD17" s="531"/>
      <c r="CE17" s="531"/>
      <c r="CF17" s="531"/>
      <c r="CG17" s="531"/>
      <c r="CH17" s="531"/>
      <c r="CI17" s="531"/>
      <c r="CJ17" s="531"/>
      <c r="CK17" s="531"/>
      <c r="CL17" s="531"/>
      <c r="CM17" s="531"/>
      <c r="CN17" s="531"/>
      <c r="CO17" s="531"/>
      <c r="CP17" s="531"/>
      <c r="CQ17" s="531"/>
      <c r="CR17" s="531"/>
      <c r="CS17" s="531"/>
      <c r="CT17" s="531"/>
      <c r="CU17" s="531"/>
      <c r="CV17" s="531"/>
      <c r="CW17" s="531"/>
      <c r="CX17" s="531"/>
      <c r="CY17" s="531"/>
      <c r="CZ17" s="531"/>
      <c r="DA17" s="531"/>
      <c r="DB17" s="531"/>
      <c r="DC17" s="531"/>
      <c r="DD17" s="531"/>
      <c r="DE17" s="531"/>
      <c r="DF17" s="531"/>
      <c r="DG17" s="531"/>
      <c r="DH17" s="531"/>
      <c r="DI17" s="531"/>
      <c r="DJ17" s="531"/>
      <c r="DK17" s="531"/>
      <c r="DL17" s="531"/>
      <c r="DM17" s="531"/>
      <c r="DN17" s="531"/>
      <c r="DO17" s="531"/>
      <c r="DP17" s="531"/>
      <c r="DQ17" s="531"/>
      <c r="DR17" s="531"/>
      <c r="DS17" s="531"/>
      <c r="DT17" s="531"/>
      <c r="DU17" s="531"/>
      <c r="DV17" s="531"/>
      <c r="DW17" s="531"/>
      <c r="DX17" s="531"/>
      <c r="DY17" s="531"/>
      <c r="DZ17" s="531"/>
      <c r="EA17" s="531"/>
      <c r="EB17" s="531"/>
      <c r="EC17" s="531"/>
      <c r="ED17" s="531"/>
      <c r="EE17" s="531"/>
      <c r="EF17" s="531"/>
      <c r="EG17" s="531"/>
      <c r="EH17" s="531"/>
      <c r="EI17" s="531"/>
      <c r="EJ17" s="531"/>
      <c r="EK17" s="531"/>
      <c r="EL17" s="531"/>
      <c r="EM17" s="531"/>
      <c r="EN17" s="531"/>
      <c r="EO17" s="531"/>
      <c r="EP17" s="531"/>
      <c r="EQ17" s="531"/>
      <c r="ER17" s="531"/>
      <c r="ES17" s="531"/>
      <c r="ET17" s="531"/>
      <c r="EU17" s="531"/>
      <c r="EV17" s="531"/>
      <c r="EW17" s="531"/>
      <c r="EX17" s="531"/>
      <c r="EY17" s="531"/>
      <c r="EZ17" s="531"/>
      <c r="FA17" s="531"/>
      <c r="FB17" s="531"/>
      <c r="FC17" s="531"/>
      <c r="FD17" s="531"/>
      <c r="FE17" s="531"/>
      <c r="FF17" s="531"/>
      <c r="FG17" s="531"/>
      <c r="FH17" s="531"/>
      <c r="FI17" s="531"/>
      <c r="FJ17" s="531"/>
      <c r="FK17" s="531"/>
      <c r="FL17" s="531"/>
      <c r="FM17" s="531"/>
      <c r="FN17" s="531"/>
      <c r="FO17" s="531"/>
      <c r="FP17" s="531"/>
      <c r="FQ17" s="531"/>
      <c r="FR17" s="531"/>
      <c r="FS17" s="531"/>
      <c r="FT17" s="531"/>
      <c r="FU17" s="531"/>
      <c r="FV17" s="531"/>
      <c r="FW17" s="531"/>
      <c r="FX17" s="531"/>
      <c r="FY17" s="531"/>
      <c r="FZ17" s="531"/>
      <c r="GA17" s="531"/>
      <c r="GB17" s="531"/>
      <c r="GC17" s="531"/>
      <c r="GD17" s="531"/>
      <c r="GE17" s="531"/>
      <c r="GF17" s="531"/>
      <c r="GG17" s="531"/>
      <c r="GH17" s="531"/>
      <c r="GI17" s="531"/>
      <c r="GJ17" s="531"/>
      <c r="GK17" s="531"/>
      <c r="GL17" s="531"/>
      <c r="GM17" s="531"/>
      <c r="GN17" s="531"/>
      <c r="GO17" s="531"/>
      <c r="GP17" s="531"/>
      <c r="GQ17" s="531"/>
      <c r="GR17" s="531"/>
      <c r="GS17" s="531"/>
      <c r="GT17" s="531"/>
      <c r="GU17" s="531"/>
      <c r="GV17" s="531"/>
      <c r="GW17" s="531"/>
      <c r="GX17" s="531"/>
      <c r="GY17" s="531"/>
      <c r="GZ17" s="531"/>
      <c r="HA17" s="531"/>
      <c r="HB17" s="531"/>
      <c r="HC17" s="531"/>
      <c r="HD17" s="531"/>
      <c r="HE17" s="531"/>
      <c r="HF17" s="531"/>
      <c r="HG17" s="531"/>
      <c r="HH17" s="531"/>
      <c r="HI17" s="531"/>
      <c r="HJ17" s="531"/>
      <c r="HK17" s="531"/>
      <c r="HL17" s="531"/>
      <c r="HM17" s="531"/>
      <c r="HN17" s="531"/>
      <c r="HO17" s="531"/>
      <c r="HP17" s="531"/>
      <c r="HQ17" s="531"/>
      <c r="HR17" s="531"/>
      <c r="HS17" s="531"/>
      <c r="HT17" s="531"/>
      <c r="HU17" s="531"/>
      <c r="HV17" s="531"/>
      <c r="HW17" s="531"/>
      <c r="HX17" s="531"/>
      <c r="HY17" s="531"/>
      <c r="HZ17" s="531"/>
      <c r="IA17" s="531"/>
      <c r="IB17" s="531"/>
      <c r="IC17" s="531"/>
      <c r="ID17" s="531"/>
      <c r="IE17" s="531"/>
      <c r="IF17" s="531"/>
      <c r="IG17" s="531"/>
      <c r="IH17" s="531"/>
      <c r="II17" s="531"/>
      <c r="IJ17" s="531"/>
      <c r="IK17" s="531"/>
      <c r="IL17" s="531"/>
      <c r="IM17" s="531"/>
      <c r="IN17" s="531"/>
      <c r="IO17" s="531"/>
      <c r="IP17" s="531"/>
      <c r="IQ17" s="531"/>
      <c r="IR17" s="531"/>
      <c r="IS17" s="531"/>
      <c r="IT17" s="531"/>
      <c r="IU17" s="531"/>
      <c r="IV17" s="531"/>
      <c r="IW17" s="531"/>
      <c r="IX17" s="531"/>
      <c r="IY17" s="531"/>
      <c r="IZ17" s="531"/>
      <c r="JA17" s="531"/>
      <c r="JB17" s="531"/>
      <c r="JC17" s="531"/>
      <c r="JD17" s="531"/>
      <c r="JE17" s="531"/>
      <c r="JF17" s="531"/>
      <c r="JG17" s="531"/>
      <c r="JH17" s="531"/>
      <c r="JI17" s="531"/>
      <c r="JJ17" s="531"/>
      <c r="JK17" s="531"/>
      <c r="JL17" s="531"/>
      <c r="JM17" s="531"/>
      <c r="JN17" s="531"/>
      <c r="JO17" s="531"/>
      <c r="JP17" s="531"/>
      <c r="JQ17" s="531"/>
      <c r="JR17" s="531"/>
      <c r="JS17" s="531"/>
      <c r="JT17" s="531"/>
      <c r="JU17" s="531"/>
      <c r="JV17" s="531"/>
      <c r="JW17" s="531"/>
      <c r="JX17" s="531"/>
      <c r="JY17" s="531"/>
      <c r="JZ17" s="531"/>
      <c r="KA17" s="531"/>
      <c r="KB17" s="531"/>
      <c r="KC17" s="531"/>
      <c r="KD17" s="531"/>
      <c r="KE17" s="531"/>
      <c r="KF17" s="531"/>
      <c r="KG17" s="531"/>
      <c r="KH17" s="531"/>
      <c r="KI17" s="531"/>
      <c r="KJ17" s="531"/>
      <c r="KK17" s="531"/>
      <c r="KL17" s="531"/>
      <c r="KM17" s="531"/>
      <c r="KN17" s="531"/>
      <c r="KO17" s="531"/>
      <c r="KP17" s="531"/>
      <c r="KQ17" s="531"/>
      <c r="KR17" s="531"/>
      <c r="KS17" s="531"/>
      <c r="KT17" s="531"/>
      <c r="KU17" s="531"/>
      <c r="KV17" s="531"/>
      <c r="KW17" s="531"/>
      <c r="KX17" s="531"/>
      <c r="KY17" s="531"/>
      <c r="KZ17" s="531"/>
      <c r="LA17" s="531"/>
      <c r="LB17" s="531"/>
      <c r="LC17" s="531"/>
      <c r="LD17" s="531"/>
      <c r="LE17" s="531"/>
      <c r="LF17" s="531"/>
      <c r="LG17" s="531"/>
      <c r="LH17" s="531"/>
      <c r="LI17" s="531"/>
      <c r="LJ17" s="531"/>
      <c r="LK17" s="531"/>
      <c r="LL17" s="531"/>
      <c r="LM17" s="531"/>
      <c r="LN17" s="531"/>
      <c r="LO17" s="531"/>
      <c r="LP17" s="531"/>
      <c r="LQ17" s="531"/>
      <c r="LR17" s="531"/>
      <c r="LS17" s="531"/>
      <c r="LT17" s="531"/>
      <c r="LU17" s="531"/>
      <c r="LV17" s="531"/>
      <c r="LW17" s="531"/>
      <c r="LX17" s="531"/>
      <c r="LY17" s="531"/>
      <c r="LZ17" s="531"/>
      <c r="MA17" s="531"/>
      <c r="MB17" s="531"/>
      <c r="MC17" s="531"/>
      <c r="MD17" s="531"/>
      <c r="ME17" s="531"/>
      <c r="MF17" s="531"/>
      <c r="MG17" s="531"/>
      <c r="MH17" s="531"/>
      <c r="MI17" s="531"/>
      <c r="MJ17" s="531"/>
      <c r="MK17" s="531"/>
      <c r="ML17" s="531"/>
      <c r="MM17" s="531"/>
      <c r="MN17" s="531"/>
      <c r="MO17" s="531"/>
      <c r="MP17" s="531"/>
      <c r="MQ17" s="531"/>
      <c r="MR17" s="531"/>
      <c r="MS17" s="531"/>
      <c r="MT17" s="531"/>
      <c r="MU17" s="531"/>
      <c r="MV17" s="531"/>
      <c r="MW17" s="531"/>
      <c r="MX17" s="531"/>
      <c r="MY17" s="531"/>
      <c r="MZ17" s="531"/>
      <c r="NA17" s="531"/>
      <c r="NB17" s="531"/>
      <c r="NC17" s="531"/>
      <c r="ND17" s="531"/>
      <c r="NE17" s="531"/>
      <c r="NF17" s="531"/>
      <c r="NG17" s="531"/>
      <c r="NH17" s="531"/>
      <c r="NI17" s="531"/>
      <c r="NJ17" s="531"/>
      <c r="NK17" s="531"/>
      <c r="NL17" s="531"/>
      <c r="NM17" s="531"/>
      <c r="NN17" s="531"/>
      <c r="NO17" s="531"/>
      <c r="NP17" s="531"/>
      <c r="NQ17" s="531"/>
      <c r="NR17" s="531"/>
      <c r="NS17" s="531"/>
      <c r="NT17" s="531"/>
      <c r="NU17" s="531"/>
      <c r="NV17" s="531"/>
      <c r="NW17" s="531"/>
      <c r="NX17" s="531"/>
      <c r="NY17" s="531"/>
      <c r="NZ17" s="531"/>
      <c r="OA17" s="531"/>
      <c r="OB17" s="531"/>
      <c r="OC17" s="531"/>
      <c r="OD17" s="531"/>
      <c r="OE17" s="531"/>
      <c r="OF17" s="531"/>
      <c r="OG17" s="531"/>
      <c r="OH17" s="531"/>
      <c r="OI17" s="531"/>
      <c r="OJ17" s="531"/>
      <c r="OK17" s="531"/>
      <c r="OL17" s="531"/>
      <c r="OM17" s="531"/>
      <c r="ON17" s="531"/>
    </row>
    <row r="18" spans="1:404" s="549" customFormat="1" ht="30" x14ac:dyDescent="0.25">
      <c r="A18" s="543">
        <v>14</v>
      </c>
      <c r="B18" s="595">
        <v>44642</v>
      </c>
      <c r="C18" s="608" t="s">
        <v>329</v>
      </c>
      <c r="D18" s="551" t="s">
        <v>330</v>
      </c>
      <c r="E18" s="609" t="s">
        <v>304</v>
      </c>
      <c r="F18" s="544" t="s">
        <v>305</v>
      </c>
      <c r="G18" s="542" t="s">
        <v>306</v>
      </c>
      <c r="H18" s="545">
        <v>44642</v>
      </c>
      <c r="I18" s="546" t="s">
        <v>307</v>
      </c>
      <c r="J18" s="547" t="s">
        <v>308</v>
      </c>
      <c r="K18" s="541"/>
      <c r="L18" s="531"/>
      <c r="M18" s="531"/>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1"/>
      <c r="AL18" s="531"/>
      <c r="AM18" s="531"/>
      <c r="AN18" s="531"/>
      <c r="AO18" s="531"/>
      <c r="AP18" s="531"/>
      <c r="AQ18" s="531"/>
      <c r="AR18" s="531"/>
      <c r="AS18" s="531"/>
      <c r="AT18" s="531"/>
      <c r="AU18" s="531"/>
      <c r="AV18" s="531"/>
      <c r="AW18" s="531"/>
      <c r="AX18" s="531"/>
      <c r="AY18" s="531"/>
      <c r="AZ18" s="531"/>
      <c r="BA18" s="531"/>
      <c r="BB18" s="531"/>
      <c r="BC18" s="531"/>
      <c r="BD18" s="531"/>
      <c r="BE18" s="531"/>
      <c r="BF18" s="531"/>
      <c r="BG18" s="531"/>
      <c r="BH18" s="531"/>
      <c r="BI18" s="531"/>
      <c r="BJ18" s="531"/>
      <c r="BK18" s="531"/>
      <c r="BL18" s="531"/>
      <c r="BM18" s="531"/>
      <c r="BN18" s="531"/>
      <c r="BO18" s="531"/>
      <c r="BP18" s="531"/>
      <c r="BQ18" s="531"/>
      <c r="BR18" s="531"/>
      <c r="BS18" s="531"/>
      <c r="BT18" s="531"/>
      <c r="BU18" s="531"/>
      <c r="BV18" s="531"/>
      <c r="BW18" s="531"/>
      <c r="BX18" s="531"/>
      <c r="BY18" s="531"/>
      <c r="BZ18" s="531"/>
      <c r="CA18" s="531"/>
      <c r="CB18" s="531"/>
      <c r="CC18" s="531"/>
      <c r="CD18" s="531"/>
      <c r="CE18" s="531"/>
      <c r="CF18" s="531"/>
      <c r="CG18" s="531"/>
      <c r="CH18" s="531"/>
      <c r="CI18" s="531"/>
      <c r="CJ18" s="531"/>
      <c r="CK18" s="531"/>
      <c r="CL18" s="531"/>
      <c r="CM18" s="531"/>
      <c r="CN18" s="531"/>
      <c r="CO18" s="531"/>
      <c r="CP18" s="531"/>
      <c r="CQ18" s="531"/>
      <c r="CR18" s="531"/>
      <c r="CS18" s="531"/>
      <c r="CT18" s="531"/>
      <c r="CU18" s="531"/>
      <c r="CV18" s="531"/>
      <c r="CW18" s="531"/>
      <c r="CX18" s="531"/>
      <c r="CY18" s="531"/>
      <c r="CZ18" s="531"/>
      <c r="DA18" s="531"/>
      <c r="DB18" s="531"/>
      <c r="DC18" s="531"/>
      <c r="DD18" s="531"/>
      <c r="DE18" s="531"/>
      <c r="DF18" s="531"/>
      <c r="DG18" s="531"/>
      <c r="DH18" s="531"/>
      <c r="DI18" s="531"/>
      <c r="DJ18" s="531"/>
      <c r="DK18" s="531"/>
      <c r="DL18" s="531"/>
      <c r="DM18" s="531"/>
      <c r="DN18" s="531"/>
      <c r="DO18" s="531"/>
      <c r="DP18" s="531"/>
      <c r="DQ18" s="531"/>
      <c r="DR18" s="531"/>
      <c r="DS18" s="531"/>
      <c r="DT18" s="531"/>
      <c r="DU18" s="531"/>
      <c r="DV18" s="531"/>
      <c r="DW18" s="531"/>
      <c r="DX18" s="531"/>
      <c r="DY18" s="531"/>
      <c r="DZ18" s="531"/>
      <c r="EA18" s="531"/>
      <c r="EB18" s="531"/>
      <c r="EC18" s="531"/>
      <c r="ED18" s="531"/>
      <c r="EE18" s="531"/>
      <c r="EF18" s="531"/>
      <c r="EG18" s="531"/>
      <c r="EH18" s="531"/>
      <c r="EI18" s="531"/>
      <c r="EJ18" s="531"/>
      <c r="EK18" s="531"/>
      <c r="EL18" s="531"/>
      <c r="EM18" s="531"/>
      <c r="EN18" s="531"/>
      <c r="EO18" s="531"/>
      <c r="EP18" s="531"/>
      <c r="EQ18" s="531"/>
      <c r="ER18" s="531"/>
      <c r="ES18" s="531"/>
      <c r="ET18" s="531"/>
      <c r="EU18" s="531"/>
      <c r="EV18" s="531"/>
      <c r="EW18" s="531"/>
      <c r="EX18" s="531"/>
      <c r="EY18" s="531"/>
      <c r="EZ18" s="531"/>
      <c r="FA18" s="531"/>
      <c r="FB18" s="531"/>
      <c r="FC18" s="531"/>
      <c r="FD18" s="531"/>
      <c r="FE18" s="531"/>
      <c r="FF18" s="531"/>
      <c r="FG18" s="531"/>
      <c r="FH18" s="531"/>
      <c r="FI18" s="531"/>
      <c r="FJ18" s="531"/>
      <c r="FK18" s="531"/>
      <c r="FL18" s="531"/>
      <c r="FM18" s="531"/>
      <c r="FN18" s="531"/>
      <c r="FO18" s="531"/>
      <c r="FP18" s="531"/>
      <c r="FQ18" s="531"/>
      <c r="FR18" s="531"/>
      <c r="FS18" s="531"/>
      <c r="FT18" s="531"/>
      <c r="FU18" s="531"/>
      <c r="FV18" s="531"/>
      <c r="FW18" s="531"/>
      <c r="FX18" s="531"/>
      <c r="FY18" s="531"/>
      <c r="FZ18" s="531"/>
      <c r="GA18" s="531"/>
      <c r="GB18" s="531"/>
      <c r="GC18" s="531"/>
      <c r="GD18" s="531"/>
      <c r="GE18" s="531"/>
      <c r="GF18" s="531"/>
      <c r="GG18" s="531"/>
      <c r="GH18" s="531"/>
      <c r="GI18" s="531"/>
      <c r="GJ18" s="531"/>
      <c r="GK18" s="531"/>
      <c r="GL18" s="531"/>
      <c r="GM18" s="531"/>
      <c r="GN18" s="531"/>
      <c r="GO18" s="531"/>
      <c r="GP18" s="531"/>
      <c r="GQ18" s="531"/>
      <c r="GR18" s="531"/>
      <c r="GS18" s="531"/>
      <c r="GT18" s="531"/>
      <c r="GU18" s="531"/>
      <c r="GV18" s="531"/>
      <c r="GW18" s="531"/>
      <c r="GX18" s="531"/>
      <c r="GY18" s="531"/>
      <c r="GZ18" s="531"/>
      <c r="HA18" s="531"/>
      <c r="HB18" s="531"/>
      <c r="HC18" s="531"/>
      <c r="HD18" s="531"/>
      <c r="HE18" s="531"/>
      <c r="HF18" s="531"/>
      <c r="HG18" s="531"/>
      <c r="HH18" s="531"/>
      <c r="HI18" s="531"/>
      <c r="HJ18" s="531"/>
      <c r="HK18" s="531"/>
      <c r="HL18" s="531"/>
      <c r="HM18" s="531"/>
      <c r="HN18" s="531"/>
      <c r="HO18" s="531"/>
      <c r="HP18" s="531"/>
      <c r="HQ18" s="531"/>
      <c r="HR18" s="531"/>
      <c r="HS18" s="531"/>
      <c r="HT18" s="531"/>
      <c r="HU18" s="531"/>
      <c r="HV18" s="531"/>
      <c r="HW18" s="531"/>
      <c r="HX18" s="531"/>
      <c r="HY18" s="531"/>
      <c r="HZ18" s="531"/>
      <c r="IA18" s="531"/>
      <c r="IB18" s="531"/>
      <c r="IC18" s="531"/>
      <c r="ID18" s="531"/>
      <c r="IE18" s="531"/>
      <c r="IF18" s="531"/>
      <c r="IG18" s="531"/>
      <c r="IH18" s="531"/>
      <c r="II18" s="531"/>
      <c r="IJ18" s="531"/>
      <c r="IK18" s="531"/>
      <c r="IL18" s="531"/>
      <c r="IM18" s="531"/>
      <c r="IN18" s="531"/>
      <c r="IO18" s="531"/>
      <c r="IP18" s="531"/>
      <c r="IQ18" s="531"/>
      <c r="IR18" s="531"/>
      <c r="IS18" s="531"/>
      <c r="IT18" s="531"/>
      <c r="IU18" s="531"/>
      <c r="IV18" s="531"/>
      <c r="IW18" s="531"/>
      <c r="IX18" s="531"/>
      <c r="IY18" s="531"/>
      <c r="IZ18" s="531"/>
      <c r="JA18" s="531"/>
      <c r="JB18" s="531"/>
      <c r="JC18" s="531"/>
      <c r="JD18" s="531"/>
      <c r="JE18" s="531"/>
      <c r="JF18" s="531"/>
      <c r="JG18" s="531"/>
      <c r="JH18" s="531"/>
      <c r="JI18" s="531"/>
      <c r="JJ18" s="531"/>
      <c r="JK18" s="531"/>
      <c r="JL18" s="531"/>
      <c r="JM18" s="531"/>
      <c r="JN18" s="531"/>
      <c r="JO18" s="531"/>
      <c r="JP18" s="531"/>
      <c r="JQ18" s="531"/>
      <c r="JR18" s="531"/>
      <c r="JS18" s="531"/>
      <c r="JT18" s="531"/>
      <c r="JU18" s="531"/>
      <c r="JV18" s="531"/>
      <c r="JW18" s="531"/>
      <c r="JX18" s="531"/>
      <c r="JY18" s="531"/>
      <c r="JZ18" s="531"/>
      <c r="KA18" s="531"/>
      <c r="KB18" s="531"/>
      <c r="KC18" s="531"/>
      <c r="KD18" s="531"/>
      <c r="KE18" s="531"/>
      <c r="KF18" s="531"/>
      <c r="KG18" s="531"/>
      <c r="KH18" s="531"/>
      <c r="KI18" s="531"/>
      <c r="KJ18" s="531"/>
      <c r="KK18" s="531"/>
      <c r="KL18" s="531"/>
      <c r="KM18" s="531"/>
      <c r="KN18" s="531"/>
      <c r="KO18" s="531"/>
      <c r="KP18" s="531"/>
      <c r="KQ18" s="531"/>
      <c r="KR18" s="531"/>
      <c r="KS18" s="531"/>
      <c r="KT18" s="531"/>
      <c r="KU18" s="531"/>
      <c r="KV18" s="531"/>
      <c r="KW18" s="531"/>
      <c r="KX18" s="531"/>
      <c r="KY18" s="531"/>
      <c r="KZ18" s="531"/>
      <c r="LA18" s="531"/>
      <c r="LB18" s="531"/>
      <c r="LC18" s="531"/>
      <c r="LD18" s="531"/>
      <c r="LE18" s="531"/>
      <c r="LF18" s="531"/>
      <c r="LG18" s="531"/>
      <c r="LH18" s="531"/>
      <c r="LI18" s="531"/>
      <c r="LJ18" s="531"/>
      <c r="LK18" s="531"/>
      <c r="LL18" s="531"/>
      <c r="LM18" s="531"/>
      <c r="LN18" s="531"/>
      <c r="LO18" s="531"/>
      <c r="LP18" s="531"/>
      <c r="LQ18" s="531"/>
      <c r="LR18" s="531"/>
      <c r="LS18" s="531"/>
      <c r="LT18" s="531"/>
      <c r="LU18" s="531"/>
      <c r="LV18" s="531"/>
      <c r="LW18" s="531"/>
      <c r="LX18" s="531"/>
      <c r="LY18" s="531"/>
      <c r="LZ18" s="531"/>
      <c r="MA18" s="531"/>
      <c r="MB18" s="531"/>
      <c r="MC18" s="531"/>
      <c r="MD18" s="531"/>
      <c r="ME18" s="531"/>
      <c r="MF18" s="531"/>
      <c r="MG18" s="531"/>
      <c r="MH18" s="531"/>
      <c r="MI18" s="531"/>
      <c r="MJ18" s="531"/>
      <c r="MK18" s="531"/>
      <c r="ML18" s="531"/>
      <c r="MM18" s="531"/>
      <c r="MN18" s="531"/>
      <c r="MO18" s="531"/>
      <c r="MP18" s="531"/>
      <c r="MQ18" s="531"/>
      <c r="MR18" s="531"/>
      <c r="MS18" s="531"/>
      <c r="MT18" s="531"/>
      <c r="MU18" s="531"/>
      <c r="MV18" s="531"/>
      <c r="MW18" s="531"/>
      <c r="MX18" s="531"/>
      <c r="MY18" s="531"/>
      <c r="MZ18" s="531"/>
      <c r="NA18" s="531"/>
      <c r="NB18" s="531"/>
      <c r="NC18" s="531"/>
      <c r="ND18" s="531"/>
      <c r="NE18" s="531"/>
      <c r="NF18" s="531"/>
      <c r="NG18" s="531"/>
      <c r="NH18" s="531"/>
      <c r="NI18" s="531"/>
      <c r="NJ18" s="531"/>
      <c r="NK18" s="531"/>
      <c r="NL18" s="531"/>
      <c r="NM18" s="531"/>
      <c r="NN18" s="531"/>
      <c r="NO18" s="531"/>
      <c r="NP18" s="531"/>
      <c r="NQ18" s="531"/>
      <c r="NR18" s="531"/>
      <c r="NS18" s="531"/>
      <c r="NT18" s="531"/>
      <c r="NU18" s="531"/>
      <c r="NV18" s="531"/>
      <c r="NW18" s="531"/>
      <c r="NX18" s="531"/>
      <c r="NY18" s="531"/>
      <c r="NZ18" s="531"/>
      <c r="OA18" s="531"/>
      <c r="OB18" s="531"/>
      <c r="OC18" s="531"/>
      <c r="OD18" s="531"/>
      <c r="OE18" s="531"/>
      <c r="OF18" s="531"/>
      <c r="OG18" s="531"/>
      <c r="OH18" s="531"/>
      <c r="OI18" s="531"/>
      <c r="OJ18" s="531"/>
      <c r="OK18" s="531"/>
      <c r="OL18" s="531"/>
      <c r="OM18" s="531"/>
      <c r="ON18" s="531"/>
    </row>
    <row r="19" spans="1:404" ht="30" x14ac:dyDescent="0.25">
      <c r="A19" s="543">
        <v>15</v>
      </c>
      <c r="B19" s="595">
        <v>44642</v>
      </c>
      <c r="C19" s="608" t="s">
        <v>331</v>
      </c>
      <c r="D19" s="552" t="s">
        <v>332</v>
      </c>
      <c r="E19" s="609" t="s">
        <v>304</v>
      </c>
      <c r="F19" s="544" t="s">
        <v>305</v>
      </c>
      <c r="G19" s="542" t="s">
        <v>306</v>
      </c>
      <c r="H19" s="545">
        <v>44642</v>
      </c>
      <c r="I19" s="546" t="s">
        <v>307</v>
      </c>
      <c r="J19" s="547" t="s">
        <v>308</v>
      </c>
      <c r="K19" s="541"/>
    </row>
    <row r="20" spans="1:404" ht="30" x14ac:dyDescent="0.25">
      <c r="A20" s="543">
        <v>16</v>
      </c>
      <c r="B20" s="595">
        <v>44642</v>
      </c>
      <c r="C20" s="608" t="s">
        <v>331</v>
      </c>
      <c r="D20" s="552" t="s">
        <v>333</v>
      </c>
      <c r="E20" s="609" t="s">
        <v>304</v>
      </c>
      <c r="F20" s="544" t="s">
        <v>305</v>
      </c>
      <c r="G20" s="542" t="s">
        <v>306</v>
      </c>
      <c r="H20" s="545">
        <v>44642</v>
      </c>
      <c r="I20" s="546" t="s">
        <v>307</v>
      </c>
      <c r="J20" s="547" t="s">
        <v>308</v>
      </c>
      <c r="K20" s="541"/>
    </row>
    <row r="21" spans="1:404" ht="30" x14ac:dyDescent="0.25">
      <c r="A21" s="543">
        <v>17</v>
      </c>
      <c r="B21" s="595">
        <v>44642</v>
      </c>
      <c r="C21" s="608" t="s">
        <v>331</v>
      </c>
      <c r="D21" s="552" t="s">
        <v>334</v>
      </c>
      <c r="E21" s="609" t="s">
        <v>304</v>
      </c>
      <c r="F21" s="544" t="s">
        <v>305</v>
      </c>
      <c r="G21" s="542" t="s">
        <v>306</v>
      </c>
      <c r="H21" s="545">
        <v>44642</v>
      </c>
      <c r="I21" s="546" t="s">
        <v>307</v>
      </c>
      <c r="J21" s="547" t="s">
        <v>308</v>
      </c>
      <c r="K21" s="541"/>
    </row>
    <row r="22" spans="1:404" s="549" customFormat="1" ht="30" x14ac:dyDescent="0.25">
      <c r="A22" s="543">
        <v>18</v>
      </c>
      <c r="B22" s="595">
        <v>44642</v>
      </c>
      <c r="C22" s="608" t="s">
        <v>335</v>
      </c>
      <c r="D22" s="552" t="s">
        <v>336</v>
      </c>
      <c r="E22" s="609" t="s">
        <v>304</v>
      </c>
      <c r="F22" s="544" t="s">
        <v>305</v>
      </c>
      <c r="G22" s="542" t="s">
        <v>306</v>
      </c>
      <c r="H22" s="545">
        <v>44642</v>
      </c>
      <c r="I22" s="546" t="s">
        <v>307</v>
      </c>
      <c r="J22" s="547" t="s">
        <v>308</v>
      </c>
      <c r="K22" s="541"/>
      <c r="L22" s="531"/>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c r="AJ22" s="531"/>
      <c r="AK22" s="531"/>
      <c r="AL22" s="531"/>
      <c r="AM22" s="531"/>
      <c r="AN22" s="531"/>
      <c r="AO22" s="531"/>
      <c r="AP22" s="531"/>
      <c r="AQ22" s="531"/>
      <c r="AR22" s="531"/>
      <c r="AS22" s="531"/>
      <c r="AT22" s="531"/>
      <c r="AU22" s="531"/>
      <c r="AV22" s="531"/>
      <c r="AW22" s="531"/>
      <c r="AX22" s="531"/>
      <c r="AY22" s="531"/>
      <c r="AZ22" s="531"/>
      <c r="BA22" s="531"/>
      <c r="BB22" s="531"/>
      <c r="BC22" s="531"/>
      <c r="BD22" s="531"/>
      <c r="BE22" s="531"/>
      <c r="BF22" s="531"/>
      <c r="BG22" s="531"/>
      <c r="BH22" s="531"/>
      <c r="BI22" s="531"/>
      <c r="BJ22" s="531"/>
      <c r="BK22" s="531"/>
      <c r="BL22" s="531"/>
      <c r="BM22" s="531"/>
      <c r="BN22" s="531"/>
      <c r="BO22" s="531"/>
      <c r="BP22" s="531"/>
      <c r="BQ22" s="531"/>
      <c r="BR22" s="531"/>
      <c r="BS22" s="531"/>
      <c r="BT22" s="531"/>
      <c r="BU22" s="531"/>
      <c r="BV22" s="531"/>
      <c r="BW22" s="531"/>
      <c r="BX22" s="531"/>
      <c r="BY22" s="531"/>
      <c r="BZ22" s="531"/>
      <c r="CA22" s="531"/>
      <c r="CB22" s="531"/>
      <c r="CC22" s="531"/>
      <c r="CD22" s="531"/>
      <c r="CE22" s="531"/>
      <c r="CF22" s="531"/>
      <c r="CG22" s="531"/>
      <c r="CH22" s="531"/>
      <c r="CI22" s="531"/>
      <c r="CJ22" s="531"/>
      <c r="CK22" s="531"/>
      <c r="CL22" s="531"/>
      <c r="CM22" s="531"/>
      <c r="CN22" s="531"/>
      <c r="CO22" s="531"/>
      <c r="CP22" s="531"/>
      <c r="CQ22" s="531"/>
      <c r="CR22" s="531"/>
      <c r="CS22" s="531"/>
      <c r="CT22" s="531"/>
      <c r="CU22" s="531"/>
      <c r="CV22" s="531"/>
      <c r="CW22" s="531"/>
      <c r="CX22" s="531"/>
      <c r="CY22" s="531"/>
      <c r="CZ22" s="531"/>
      <c r="DA22" s="531"/>
      <c r="DB22" s="531"/>
      <c r="DC22" s="531"/>
      <c r="DD22" s="531"/>
      <c r="DE22" s="531"/>
      <c r="DF22" s="531"/>
      <c r="DG22" s="531"/>
      <c r="DH22" s="531"/>
      <c r="DI22" s="531"/>
      <c r="DJ22" s="531"/>
      <c r="DK22" s="531"/>
      <c r="DL22" s="531"/>
      <c r="DM22" s="531"/>
      <c r="DN22" s="531"/>
      <c r="DO22" s="531"/>
      <c r="DP22" s="531"/>
      <c r="DQ22" s="531"/>
      <c r="DR22" s="531"/>
      <c r="DS22" s="531"/>
      <c r="DT22" s="531"/>
      <c r="DU22" s="531"/>
      <c r="DV22" s="531"/>
      <c r="DW22" s="531"/>
      <c r="DX22" s="531"/>
      <c r="DY22" s="531"/>
      <c r="DZ22" s="531"/>
      <c r="EA22" s="531"/>
      <c r="EB22" s="531"/>
      <c r="EC22" s="531"/>
      <c r="ED22" s="531"/>
      <c r="EE22" s="531"/>
      <c r="EF22" s="531"/>
      <c r="EG22" s="531"/>
      <c r="EH22" s="531"/>
      <c r="EI22" s="531"/>
      <c r="EJ22" s="531"/>
      <c r="EK22" s="531"/>
      <c r="EL22" s="531"/>
      <c r="EM22" s="531"/>
      <c r="EN22" s="531"/>
      <c r="EO22" s="531"/>
      <c r="EP22" s="531"/>
      <c r="EQ22" s="531"/>
      <c r="ER22" s="531"/>
      <c r="ES22" s="531"/>
      <c r="ET22" s="531"/>
      <c r="EU22" s="531"/>
      <c r="EV22" s="531"/>
      <c r="EW22" s="531"/>
      <c r="EX22" s="531"/>
      <c r="EY22" s="531"/>
      <c r="EZ22" s="531"/>
      <c r="FA22" s="531"/>
      <c r="FB22" s="531"/>
      <c r="FC22" s="531"/>
      <c r="FD22" s="531"/>
      <c r="FE22" s="531"/>
      <c r="FF22" s="531"/>
      <c r="FG22" s="531"/>
      <c r="FH22" s="531"/>
      <c r="FI22" s="531"/>
      <c r="FJ22" s="531"/>
      <c r="FK22" s="531"/>
      <c r="FL22" s="531"/>
      <c r="FM22" s="531"/>
      <c r="FN22" s="531"/>
      <c r="FO22" s="531"/>
      <c r="FP22" s="531"/>
      <c r="FQ22" s="531"/>
      <c r="FR22" s="531"/>
      <c r="FS22" s="531"/>
      <c r="FT22" s="531"/>
      <c r="FU22" s="531"/>
      <c r="FV22" s="531"/>
      <c r="FW22" s="531"/>
      <c r="FX22" s="531"/>
      <c r="FY22" s="531"/>
      <c r="FZ22" s="531"/>
      <c r="GA22" s="531"/>
      <c r="GB22" s="531"/>
      <c r="GC22" s="531"/>
      <c r="GD22" s="531"/>
      <c r="GE22" s="531"/>
      <c r="GF22" s="531"/>
      <c r="GG22" s="531"/>
      <c r="GH22" s="531"/>
      <c r="GI22" s="531"/>
      <c r="GJ22" s="531"/>
      <c r="GK22" s="531"/>
      <c r="GL22" s="531"/>
      <c r="GM22" s="531"/>
      <c r="GN22" s="531"/>
      <c r="GO22" s="531"/>
      <c r="GP22" s="531"/>
      <c r="GQ22" s="531"/>
      <c r="GR22" s="531"/>
      <c r="GS22" s="531"/>
      <c r="GT22" s="531"/>
      <c r="GU22" s="531"/>
      <c r="GV22" s="531"/>
      <c r="GW22" s="531"/>
      <c r="GX22" s="531"/>
      <c r="GY22" s="531"/>
      <c r="GZ22" s="531"/>
      <c r="HA22" s="531"/>
      <c r="HB22" s="531"/>
      <c r="HC22" s="531"/>
      <c r="HD22" s="531"/>
      <c r="HE22" s="531"/>
      <c r="HF22" s="531"/>
      <c r="HG22" s="531"/>
      <c r="HH22" s="531"/>
      <c r="HI22" s="531"/>
      <c r="HJ22" s="531"/>
      <c r="HK22" s="531"/>
      <c r="HL22" s="531"/>
      <c r="HM22" s="531"/>
      <c r="HN22" s="531"/>
      <c r="HO22" s="531"/>
      <c r="HP22" s="531"/>
      <c r="HQ22" s="531"/>
      <c r="HR22" s="531"/>
      <c r="HS22" s="531"/>
      <c r="HT22" s="531"/>
      <c r="HU22" s="531"/>
      <c r="HV22" s="531"/>
      <c r="HW22" s="531"/>
      <c r="HX22" s="531"/>
      <c r="HY22" s="531"/>
      <c r="HZ22" s="531"/>
      <c r="IA22" s="531"/>
      <c r="IB22" s="531"/>
      <c r="IC22" s="531"/>
      <c r="ID22" s="531"/>
      <c r="IE22" s="531"/>
      <c r="IF22" s="531"/>
      <c r="IG22" s="531"/>
      <c r="IH22" s="531"/>
      <c r="II22" s="531"/>
      <c r="IJ22" s="531"/>
      <c r="IK22" s="531"/>
      <c r="IL22" s="531"/>
      <c r="IM22" s="531"/>
      <c r="IN22" s="531"/>
      <c r="IO22" s="531"/>
      <c r="IP22" s="531"/>
      <c r="IQ22" s="531"/>
      <c r="IR22" s="531"/>
      <c r="IS22" s="531"/>
      <c r="IT22" s="531"/>
      <c r="IU22" s="531"/>
      <c r="IV22" s="531"/>
      <c r="IW22" s="531"/>
      <c r="IX22" s="531"/>
      <c r="IY22" s="531"/>
      <c r="IZ22" s="531"/>
      <c r="JA22" s="531"/>
      <c r="JB22" s="531"/>
      <c r="JC22" s="531"/>
      <c r="JD22" s="531"/>
      <c r="JE22" s="531"/>
      <c r="JF22" s="531"/>
      <c r="JG22" s="531"/>
      <c r="JH22" s="531"/>
      <c r="JI22" s="531"/>
      <c r="JJ22" s="531"/>
      <c r="JK22" s="531"/>
      <c r="JL22" s="531"/>
      <c r="JM22" s="531"/>
      <c r="JN22" s="531"/>
      <c r="JO22" s="531"/>
      <c r="JP22" s="531"/>
      <c r="JQ22" s="531"/>
      <c r="JR22" s="531"/>
      <c r="JS22" s="531"/>
      <c r="JT22" s="531"/>
      <c r="JU22" s="531"/>
      <c r="JV22" s="531"/>
      <c r="JW22" s="531"/>
      <c r="JX22" s="531"/>
      <c r="JY22" s="531"/>
      <c r="JZ22" s="531"/>
      <c r="KA22" s="531"/>
      <c r="KB22" s="531"/>
      <c r="KC22" s="531"/>
      <c r="KD22" s="531"/>
      <c r="KE22" s="531"/>
      <c r="KF22" s="531"/>
      <c r="KG22" s="531"/>
      <c r="KH22" s="531"/>
      <c r="KI22" s="531"/>
      <c r="KJ22" s="531"/>
      <c r="KK22" s="531"/>
      <c r="KL22" s="531"/>
      <c r="KM22" s="531"/>
      <c r="KN22" s="531"/>
      <c r="KO22" s="531"/>
      <c r="KP22" s="531"/>
      <c r="KQ22" s="531"/>
      <c r="KR22" s="531"/>
      <c r="KS22" s="531"/>
      <c r="KT22" s="531"/>
      <c r="KU22" s="531"/>
      <c r="KV22" s="531"/>
      <c r="KW22" s="531"/>
      <c r="KX22" s="531"/>
      <c r="KY22" s="531"/>
      <c r="KZ22" s="531"/>
      <c r="LA22" s="531"/>
      <c r="LB22" s="531"/>
      <c r="LC22" s="531"/>
      <c r="LD22" s="531"/>
      <c r="LE22" s="531"/>
      <c r="LF22" s="531"/>
      <c r="LG22" s="531"/>
      <c r="LH22" s="531"/>
      <c r="LI22" s="531"/>
      <c r="LJ22" s="531"/>
      <c r="LK22" s="531"/>
      <c r="LL22" s="531"/>
      <c r="LM22" s="531"/>
      <c r="LN22" s="531"/>
      <c r="LO22" s="531"/>
      <c r="LP22" s="531"/>
      <c r="LQ22" s="531"/>
      <c r="LR22" s="531"/>
      <c r="LS22" s="531"/>
      <c r="LT22" s="531"/>
      <c r="LU22" s="531"/>
      <c r="LV22" s="531"/>
      <c r="LW22" s="531"/>
      <c r="LX22" s="531"/>
      <c r="LY22" s="531"/>
      <c r="LZ22" s="531"/>
      <c r="MA22" s="531"/>
      <c r="MB22" s="531"/>
      <c r="MC22" s="531"/>
      <c r="MD22" s="531"/>
      <c r="ME22" s="531"/>
      <c r="MF22" s="531"/>
      <c r="MG22" s="531"/>
      <c r="MH22" s="531"/>
      <c r="MI22" s="531"/>
      <c r="MJ22" s="531"/>
      <c r="MK22" s="531"/>
      <c r="ML22" s="531"/>
      <c r="MM22" s="531"/>
      <c r="MN22" s="531"/>
      <c r="MO22" s="531"/>
      <c r="MP22" s="531"/>
      <c r="MQ22" s="531"/>
      <c r="MR22" s="531"/>
      <c r="MS22" s="531"/>
      <c r="MT22" s="531"/>
      <c r="MU22" s="531"/>
      <c r="MV22" s="531"/>
      <c r="MW22" s="531"/>
      <c r="MX22" s="531"/>
      <c r="MY22" s="531"/>
      <c r="MZ22" s="531"/>
      <c r="NA22" s="531"/>
      <c r="NB22" s="531"/>
      <c r="NC22" s="531"/>
      <c r="ND22" s="531"/>
      <c r="NE22" s="531"/>
      <c r="NF22" s="531"/>
      <c r="NG22" s="531"/>
      <c r="NH22" s="531"/>
      <c r="NI22" s="531"/>
      <c r="NJ22" s="531"/>
      <c r="NK22" s="531"/>
      <c r="NL22" s="531"/>
      <c r="NM22" s="531"/>
      <c r="NN22" s="531"/>
      <c r="NO22" s="531"/>
      <c r="NP22" s="531"/>
      <c r="NQ22" s="531"/>
      <c r="NR22" s="531"/>
      <c r="NS22" s="531"/>
      <c r="NT22" s="531"/>
      <c r="NU22" s="531"/>
      <c r="NV22" s="531"/>
      <c r="NW22" s="531"/>
      <c r="NX22" s="531"/>
      <c r="NY22" s="531"/>
      <c r="NZ22" s="531"/>
      <c r="OA22" s="531"/>
      <c r="OB22" s="531"/>
      <c r="OC22" s="531"/>
      <c r="OD22" s="531"/>
      <c r="OE22" s="531"/>
      <c r="OF22" s="531"/>
      <c r="OG22" s="531"/>
      <c r="OH22" s="531"/>
      <c r="OI22" s="531"/>
      <c r="OJ22" s="531"/>
      <c r="OK22" s="531"/>
      <c r="OL22" s="531"/>
      <c r="OM22" s="531"/>
      <c r="ON22" s="531"/>
    </row>
    <row r="23" spans="1:404" s="549" customFormat="1" ht="30" x14ac:dyDescent="0.25">
      <c r="A23" s="543">
        <v>19</v>
      </c>
      <c r="B23" s="595">
        <v>44642</v>
      </c>
      <c r="C23" s="608" t="s">
        <v>335</v>
      </c>
      <c r="D23" s="551" t="s">
        <v>337</v>
      </c>
      <c r="E23" s="609" t="s">
        <v>304</v>
      </c>
      <c r="F23" s="544" t="s">
        <v>305</v>
      </c>
      <c r="G23" s="542" t="s">
        <v>306</v>
      </c>
      <c r="H23" s="545">
        <v>44642</v>
      </c>
      <c r="I23" s="546" t="s">
        <v>307</v>
      </c>
      <c r="J23" s="547" t="s">
        <v>308</v>
      </c>
      <c r="K23" s="541"/>
      <c r="L23" s="531"/>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1"/>
      <c r="AL23" s="531"/>
      <c r="AM23" s="531"/>
      <c r="AN23" s="531"/>
      <c r="AO23" s="531"/>
      <c r="AP23" s="531"/>
      <c r="AQ23" s="531"/>
      <c r="AR23" s="531"/>
      <c r="AS23" s="531"/>
      <c r="AT23" s="531"/>
      <c r="AU23" s="531"/>
      <c r="AV23" s="531"/>
      <c r="AW23" s="531"/>
      <c r="AX23" s="531"/>
      <c r="AY23" s="531"/>
      <c r="AZ23" s="531"/>
      <c r="BA23" s="531"/>
      <c r="BB23" s="531"/>
      <c r="BC23" s="531"/>
      <c r="BD23" s="531"/>
      <c r="BE23" s="531"/>
      <c r="BF23" s="531"/>
      <c r="BG23" s="531"/>
      <c r="BH23" s="531"/>
      <c r="BI23" s="531"/>
      <c r="BJ23" s="531"/>
      <c r="BK23" s="531"/>
      <c r="BL23" s="531"/>
      <c r="BM23" s="531"/>
      <c r="BN23" s="531"/>
      <c r="BO23" s="531"/>
      <c r="BP23" s="531"/>
      <c r="BQ23" s="531"/>
      <c r="BR23" s="531"/>
      <c r="BS23" s="531"/>
      <c r="BT23" s="531"/>
      <c r="BU23" s="531"/>
      <c r="BV23" s="531"/>
      <c r="BW23" s="531"/>
      <c r="BX23" s="531"/>
      <c r="BY23" s="531"/>
      <c r="BZ23" s="531"/>
      <c r="CA23" s="531"/>
      <c r="CB23" s="531"/>
      <c r="CC23" s="531"/>
      <c r="CD23" s="531"/>
      <c r="CE23" s="531"/>
      <c r="CF23" s="531"/>
      <c r="CG23" s="531"/>
      <c r="CH23" s="531"/>
      <c r="CI23" s="531"/>
      <c r="CJ23" s="531"/>
      <c r="CK23" s="531"/>
      <c r="CL23" s="531"/>
      <c r="CM23" s="531"/>
      <c r="CN23" s="531"/>
      <c r="CO23" s="531"/>
      <c r="CP23" s="531"/>
      <c r="CQ23" s="531"/>
      <c r="CR23" s="531"/>
      <c r="CS23" s="531"/>
      <c r="CT23" s="531"/>
      <c r="CU23" s="531"/>
      <c r="CV23" s="531"/>
      <c r="CW23" s="531"/>
      <c r="CX23" s="531"/>
      <c r="CY23" s="531"/>
      <c r="CZ23" s="531"/>
      <c r="DA23" s="531"/>
      <c r="DB23" s="531"/>
      <c r="DC23" s="531"/>
      <c r="DD23" s="531"/>
      <c r="DE23" s="531"/>
      <c r="DF23" s="531"/>
      <c r="DG23" s="531"/>
      <c r="DH23" s="531"/>
      <c r="DI23" s="531"/>
      <c r="DJ23" s="531"/>
      <c r="DK23" s="531"/>
      <c r="DL23" s="531"/>
      <c r="DM23" s="531"/>
      <c r="DN23" s="531"/>
      <c r="DO23" s="531"/>
      <c r="DP23" s="531"/>
      <c r="DQ23" s="531"/>
      <c r="DR23" s="531"/>
      <c r="DS23" s="531"/>
      <c r="DT23" s="531"/>
      <c r="DU23" s="531"/>
      <c r="DV23" s="531"/>
      <c r="DW23" s="531"/>
      <c r="DX23" s="531"/>
      <c r="DY23" s="531"/>
      <c r="DZ23" s="531"/>
      <c r="EA23" s="531"/>
      <c r="EB23" s="531"/>
      <c r="EC23" s="531"/>
      <c r="ED23" s="531"/>
      <c r="EE23" s="531"/>
      <c r="EF23" s="531"/>
      <c r="EG23" s="531"/>
      <c r="EH23" s="531"/>
      <c r="EI23" s="531"/>
      <c r="EJ23" s="531"/>
      <c r="EK23" s="531"/>
      <c r="EL23" s="531"/>
      <c r="EM23" s="531"/>
      <c r="EN23" s="531"/>
      <c r="EO23" s="531"/>
      <c r="EP23" s="531"/>
      <c r="EQ23" s="531"/>
      <c r="ER23" s="531"/>
      <c r="ES23" s="531"/>
      <c r="ET23" s="531"/>
      <c r="EU23" s="531"/>
      <c r="EV23" s="531"/>
      <c r="EW23" s="531"/>
      <c r="EX23" s="531"/>
      <c r="EY23" s="531"/>
      <c r="EZ23" s="531"/>
      <c r="FA23" s="531"/>
      <c r="FB23" s="531"/>
      <c r="FC23" s="531"/>
      <c r="FD23" s="531"/>
      <c r="FE23" s="531"/>
      <c r="FF23" s="531"/>
      <c r="FG23" s="531"/>
      <c r="FH23" s="531"/>
      <c r="FI23" s="531"/>
      <c r="FJ23" s="531"/>
      <c r="FK23" s="531"/>
      <c r="FL23" s="531"/>
      <c r="FM23" s="531"/>
      <c r="FN23" s="531"/>
      <c r="FO23" s="531"/>
      <c r="FP23" s="531"/>
      <c r="FQ23" s="531"/>
      <c r="FR23" s="531"/>
      <c r="FS23" s="531"/>
      <c r="FT23" s="531"/>
      <c r="FU23" s="531"/>
      <c r="FV23" s="531"/>
      <c r="FW23" s="531"/>
      <c r="FX23" s="531"/>
      <c r="FY23" s="531"/>
      <c r="FZ23" s="531"/>
      <c r="GA23" s="531"/>
      <c r="GB23" s="531"/>
      <c r="GC23" s="531"/>
      <c r="GD23" s="531"/>
      <c r="GE23" s="531"/>
      <c r="GF23" s="531"/>
      <c r="GG23" s="531"/>
      <c r="GH23" s="531"/>
      <c r="GI23" s="531"/>
      <c r="GJ23" s="531"/>
      <c r="GK23" s="531"/>
      <c r="GL23" s="531"/>
      <c r="GM23" s="531"/>
      <c r="GN23" s="531"/>
      <c r="GO23" s="531"/>
      <c r="GP23" s="531"/>
      <c r="GQ23" s="531"/>
      <c r="GR23" s="531"/>
      <c r="GS23" s="531"/>
      <c r="GT23" s="531"/>
      <c r="GU23" s="531"/>
      <c r="GV23" s="531"/>
      <c r="GW23" s="531"/>
      <c r="GX23" s="531"/>
      <c r="GY23" s="531"/>
      <c r="GZ23" s="531"/>
      <c r="HA23" s="531"/>
      <c r="HB23" s="531"/>
      <c r="HC23" s="531"/>
      <c r="HD23" s="531"/>
      <c r="HE23" s="531"/>
      <c r="HF23" s="531"/>
      <c r="HG23" s="531"/>
      <c r="HH23" s="531"/>
      <c r="HI23" s="531"/>
      <c r="HJ23" s="531"/>
      <c r="HK23" s="531"/>
      <c r="HL23" s="531"/>
      <c r="HM23" s="531"/>
      <c r="HN23" s="531"/>
      <c r="HO23" s="531"/>
      <c r="HP23" s="531"/>
      <c r="HQ23" s="531"/>
      <c r="HR23" s="531"/>
      <c r="HS23" s="531"/>
      <c r="HT23" s="531"/>
      <c r="HU23" s="531"/>
      <c r="HV23" s="531"/>
      <c r="HW23" s="531"/>
      <c r="HX23" s="531"/>
      <c r="HY23" s="531"/>
      <c r="HZ23" s="531"/>
      <c r="IA23" s="531"/>
      <c r="IB23" s="531"/>
      <c r="IC23" s="531"/>
      <c r="ID23" s="531"/>
      <c r="IE23" s="531"/>
      <c r="IF23" s="531"/>
      <c r="IG23" s="531"/>
      <c r="IH23" s="531"/>
      <c r="II23" s="531"/>
      <c r="IJ23" s="531"/>
      <c r="IK23" s="531"/>
      <c r="IL23" s="531"/>
      <c r="IM23" s="531"/>
      <c r="IN23" s="531"/>
      <c r="IO23" s="531"/>
      <c r="IP23" s="531"/>
      <c r="IQ23" s="531"/>
      <c r="IR23" s="531"/>
      <c r="IS23" s="531"/>
      <c r="IT23" s="531"/>
      <c r="IU23" s="531"/>
      <c r="IV23" s="531"/>
      <c r="IW23" s="531"/>
      <c r="IX23" s="531"/>
      <c r="IY23" s="531"/>
      <c r="IZ23" s="531"/>
      <c r="JA23" s="531"/>
      <c r="JB23" s="531"/>
      <c r="JC23" s="531"/>
      <c r="JD23" s="531"/>
      <c r="JE23" s="531"/>
      <c r="JF23" s="531"/>
      <c r="JG23" s="531"/>
      <c r="JH23" s="531"/>
      <c r="JI23" s="531"/>
      <c r="JJ23" s="531"/>
      <c r="JK23" s="531"/>
      <c r="JL23" s="531"/>
      <c r="JM23" s="531"/>
      <c r="JN23" s="531"/>
      <c r="JO23" s="531"/>
      <c r="JP23" s="531"/>
      <c r="JQ23" s="531"/>
      <c r="JR23" s="531"/>
      <c r="JS23" s="531"/>
      <c r="JT23" s="531"/>
      <c r="JU23" s="531"/>
      <c r="JV23" s="531"/>
      <c r="JW23" s="531"/>
      <c r="JX23" s="531"/>
      <c r="JY23" s="531"/>
      <c r="JZ23" s="531"/>
      <c r="KA23" s="531"/>
      <c r="KB23" s="531"/>
      <c r="KC23" s="531"/>
      <c r="KD23" s="531"/>
      <c r="KE23" s="531"/>
      <c r="KF23" s="531"/>
      <c r="KG23" s="531"/>
      <c r="KH23" s="531"/>
      <c r="KI23" s="531"/>
      <c r="KJ23" s="531"/>
      <c r="KK23" s="531"/>
      <c r="KL23" s="531"/>
      <c r="KM23" s="531"/>
      <c r="KN23" s="531"/>
      <c r="KO23" s="531"/>
      <c r="KP23" s="531"/>
      <c r="KQ23" s="531"/>
      <c r="KR23" s="531"/>
      <c r="KS23" s="531"/>
      <c r="KT23" s="531"/>
      <c r="KU23" s="531"/>
      <c r="KV23" s="531"/>
      <c r="KW23" s="531"/>
      <c r="KX23" s="531"/>
      <c r="KY23" s="531"/>
      <c r="KZ23" s="531"/>
      <c r="LA23" s="531"/>
      <c r="LB23" s="531"/>
      <c r="LC23" s="531"/>
      <c r="LD23" s="531"/>
      <c r="LE23" s="531"/>
      <c r="LF23" s="531"/>
      <c r="LG23" s="531"/>
      <c r="LH23" s="531"/>
      <c r="LI23" s="531"/>
      <c r="LJ23" s="531"/>
      <c r="LK23" s="531"/>
      <c r="LL23" s="531"/>
      <c r="LM23" s="531"/>
      <c r="LN23" s="531"/>
      <c r="LO23" s="531"/>
      <c r="LP23" s="531"/>
      <c r="LQ23" s="531"/>
      <c r="LR23" s="531"/>
      <c r="LS23" s="531"/>
      <c r="LT23" s="531"/>
      <c r="LU23" s="531"/>
      <c r="LV23" s="531"/>
      <c r="LW23" s="531"/>
      <c r="LX23" s="531"/>
      <c r="LY23" s="531"/>
      <c r="LZ23" s="531"/>
      <c r="MA23" s="531"/>
      <c r="MB23" s="531"/>
      <c r="MC23" s="531"/>
      <c r="MD23" s="531"/>
      <c r="ME23" s="531"/>
      <c r="MF23" s="531"/>
      <c r="MG23" s="531"/>
      <c r="MH23" s="531"/>
      <c r="MI23" s="531"/>
      <c r="MJ23" s="531"/>
      <c r="MK23" s="531"/>
      <c r="ML23" s="531"/>
      <c r="MM23" s="531"/>
      <c r="MN23" s="531"/>
      <c r="MO23" s="531"/>
      <c r="MP23" s="531"/>
      <c r="MQ23" s="531"/>
      <c r="MR23" s="531"/>
      <c r="MS23" s="531"/>
      <c r="MT23" s="531"/>
      <c r="MU23" s="531"/>
      <c r="MV23" s="531"/>
      <c r="MW23" s="531"/>
      <c r="MX23" s="531"/>
      <c r="MY23" s="531"/>
      <c r="MZ23" s="531"/>
      <c r="NA23" s="531"/>
      <c r="NB23" s="531"/>
      <c r="NC23" s="531"/>
      <c r="ND23" s="531"/>
      <c r="NE23" s="531"/>
      <c r="NF23" s="531"/>
      <c r="NG23" s="531"/>
      <c r="NH23" s="531"/>
      <c r="NI23" s="531"/>
      <c r="NJ23" s="531"/>
      <c r="NK23" s="531"/>
      <c r="NL23" s="531"/>
      <c r="NM23" s="531"/>
      <c r="NN23" s="531"/>
      <c r="NO23" s="531"/>
      <c r="NP23" s="531"/>
      <c r="NQ23" s="531"/>
      <c r="NR23" s="531"/>
      <c r="NS23" s="531"/>
      <c r="NT23" s="531"/>
      <c r="NU23" s="531"/>
      <c r="NV23" s="531"/>
      <c r="NW23" s="531"/>
      <c r="NX23" s="531"/>
      <c r="NY23" s="531"/>
      <c r="NZ23" s="531"/>
      <c r="OA23" s="531"/>
      <c r="OB23" s="531"/>
      <c r="OC23" s="531"/>
      <c r="OD23" s="531"/>
      <c r="OE23" s="531"/>
      <c r="OF23" s="531"/>
      <c r="OG23" s="531"/>
      <c r="OH23" s="531"/>
      <c r="OI23" s="531"/>
      <c r="OJ23" s="531"/>
      <c r="OK23" s="531"/>
      <c r="OL23" s="531"/>
      <c r="OM23" s="531"/>
      <c r="ON23" s="531"/>
    </row>
    <row r="24" spans="1:404" ht="30" x14ac:dyDescent="0.25">
      <c r="A24" s="543">
        <v>20</v>
      </c>
      <c r="B24" s="595">
        <v>44642</v>
      </c>
      <c r="C24" s="608" t="s">
        <v>338</v>
      </c>
      <c r="D24" s="552" t="s">
        <v>339</v>
      </c>
      <c r="E24" s="609" t="s">
        <v>304</v>
      </c>
      <c r="F24" s="544" t="s">
        <v>340</v>
      </c>
      <c r="G24" s="552" t="s">
        <v>339</v>
      </c>
      <c r="H24" s="610">
        <v>44656</v>
      </c>
      <c r="I24" s="546" t="s">
        <v>307</v>
      </c>
      <c r="J24" s="547" t="s">
        <v>308</v>
      </c>
      <c r="K24" s="541"/>
    </row>
    <row r="25" spans="1:404" ht="30" x14ac:dyDescent="0.25">
      <c r="A25" s="543">
        <v>21</v>
      </c>
      <c r="B25" s="595">
        <v>44642</v>
      </c>
      <c r="C25" s="608" t="s">
        <v>231</v>
      </c>
      <c r="D25" s="550" t="s">
        <v>341</v>
      </c>
      <c r="E25" s="609" t="s">
        <v>304</v>
      </c>
      <c r="F25" s="544" t="s">
        <v>342</v>
      </c>
      <c r="G25" s="550" t="s">
        <v>341</v>
      </c>
      <c r="H25" s="610" t="s">
        <v>343</v>
      </c>
      <c r="I25" s="546" t="s">
        <v>344</v>
      </c>
      <c r="J25" s="547" t="s">
        <v>308</v>
      </c>
      <c r="K25" s="541"/>
    </row>
    <row r="26" spans="1:404" ht="64.5" customHeight="1" x14ac:dyDescent="0.25">
      <c r="A26" s="543">
        <v>22</v>
      </c>
      <c r="B26" s="595">
        <v>44642</v>
      </c>
      <c r="C26" s="608" t="s">
        <v>345</v>
      </c>
      <c r="D26" s="552" t="s">
        <v>346</v>
      </c>
      <c r="E26" s="609" t="s">
        <v>304</v>
      </c>
      <c r="F26" s="544" t="s">
        <v>347</v>
      </c>
      <c r="G26" s="550" t="s">
        <v>348</v>
      </c>
      <c r="H26" s="610" t="s">
        <v>343</v>
      </c>
      <c r="I26" s="546" t="s">
        <v>307</v>
      </c>
      <c r="J26" s="611" t="s">
        <v>349</v>
      </c>
      <c r="K26" s="541"/>
    </row>
    <row r="27" spans="1:404" s="549" customFormat="1" ht="63" customHeight="1" thickBot="1" x14ac:dyDescent="0.3">
      <c r="A27" s="638">
        <v>23</v>
      </c>
      <c r="B27" s="673">
        <v>44642</v>
      </c>
      <c r="C27" s="639" t="s">
        <v>345</v>
      </c>
      <c r="D27" s="640" t="s">
        <v>350</v>
      </c>
      <c r="E27" s="641" t="s">
        <v>304</v>
      </c>
      <c r="F27" s="642" t="s">
        <v>351</v>
      </c>
      <c r="G27" s="674" t="s">
        <v>352</v>
      </c>
      <c r="H27" s="643" t="s">
        <v>343</v>
      </c>
      <c r="I27" s="546" t="s">
        <v>307</v>
      </c>
      <c r="J27" s="644" t="s">
        <v>349</v>
      </c>
      <c r="K27" s="645"/>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c r="AU27" s="531"/>
      <c r="AV27" s="531"/>
      <c r="AW27" s="531"/>
      <c r="AX27" s="531"/>
      <c r="AY27" s="531"/>
      <c r="AZ27" s="531"/>
      <c r="BA27" s="531"/>
      <c r="BB27" s="531"/>
      <c r="BC27" s="531"/>
      <c r="BD27" s="531"/>
      <c r="BE27" s="531"/>
      <c r="BF27" s="531"/>
      <c r="BG27" s="531"/>
      <c r="BH27" s="531"/>
      <c r="BI27" s="531"/>
      <c r="BJ27" s="531"/>
      <c r="BK27" s="531"/>
      <c r="BL27" s="531"/>
      <c r="BM27" s="531"/>
      <c r="BN27" s="531"/>
      <c r="BO27" s="531"/>
      <c r="BP27" s="531"/>
      <c r="BQ27" s="531"/>
      <c r="BR27" s="531"/>
      <c r="BS27" s="531"/>
      <c r="BT27" s="531"/>
      <c r="BU27" s="531"/>
      <c r="BV27" s="531"/>
      <c r="BW27" s="531"/>
      <c r="BX27" s="531"/>
      <c r="BY27" s="531"/>
      <c r="BZ27" s="531"/>
      <c r="CA27" s="531"/>
      <c r="CB27" s="531"/>
      <c r="CC27" s="531"/>
      <c r="CD27" s="531"/>
      <c r="CE27" s="531"/>
      <c r="CF27" s="531"/>
      <c r="CG27" s="531"/>
      <c r="CH27" s="531"/>
      <c r="CI27" s="531"/>
      <c r="CJ27" s="531"/>
      <c r="CK27" s="531"/>
      <c r="CL27" s="531"/>
      <c r="CM27" s="531"/>
      <c r="CN27" s="531"/>
      <c r="CO27" s="531"/>
      <c r="CP27" s="531"/>
      <c r="CQ27" s="531"/>
      <c r="CR27" s="531"/>
      <c r="CS27" s="531"/>
      <c r="CT27" s="531"/>
      <c r="CU27" s="531"/>
      <c r="CV27" s="531"/>
      <c r="CW27" s="531"/>
      <c r="CX27" s="531"/>
      <c r="CY27" s="531"/>
      <c r="CZ27" s="531"/>
      <c r="DA27" s="531"/>
      <c r="DB27" s="531"/>
      <c r="DC27" s="531"/>
      <c r="DD27" s="531"/>
      <c r="DE27" s="531"/>
      <c r="DF27" s="531"/>
      <c r="DG27" s="531"/>
      <c r="DH27" s="531"/>
      <c r="DI27" s="531"/>
      <c r="DJ27" s="531"/>
      <c r="DK27" s="531"/>
      <c r="DL27" s="531"/>
      <c r="DM27" s="531"/>
      <c r="DN27" s="531"/>
      <c r="DO27" s="531"/>
      <c r="DP27" s="531"/>
      <c r="DQ27" s="531"/>
      <c r="DR27" s="531"/>
      <c r="DS27" s="531"/>
      <c r="DT27" s="531"/>
      <c r="DU27" s="531"/>
      <c r="DV27" s="531"/>
      <c r="DW27" s="531"/>
      <c r="DX27" s="531"/>
      <c r="DY27" s="531"/>
      <c r="DZ27" s="531"/>
      <c r="EA27" s="531"/>
      <c r="EB27" s="531"/>
      <c r="EC27" s="531"/>
      <c r="ED27" s="531"/>
      <c r="EE27" s="531"/>
      <c r="EF27" s="531"/>
      <c r="EG27" s="531"/>
      <c r="EH27" s="531"/>
      <c r="EI27" s="531"/>
      <c r="EJ27" s="531"/>
      <c r="EK27" s="531"/>
      <c r="EL27" s="531"/>
      <c r="EM27" s="531"/>
      <c r="EN27" s="531"/>
      <c r="EO27" s="531"/>
      <c r="EP27" s="531"/>
      <c r="EQ27" s="531"/>
      <c r="ER27" s="531"/>
      <c r="ES27" s="531"/>
      <c r="ET27" s="531"/>
      <c r="EU27" s="531"/>
      <c r="EV27" s="531"/>
      <c r="EW27" s="531"/>
      <c r="EX27" s="531"/>
      <c r="EY27" s="531"/>
      <c r="EZ27" s="531"/>
      <c r="FA27" s="531"/>
      <c r="FB27" s="531"/>
      <c r="FC27" s="531"/>
      <c r="FD27" s="531"/>
      <c r="FE27" s="531"/>
      <c r="FF27" s="531"/>
      <c r="FG27" s="531"/>
      <c r="FH27" s="531"/>
      <c r="FI27" s="531"/>
      <c r="FJ27" s="531"/>
      <c r="FK27" s="531"/>
      <c r="FL27" s="531"/>
      <c r="FM27" s="531"/>
      <c r="FN27" s="531"/>
      <c r="FO27" s="531"/>
      <c r="FP27" s="531"/>
      <c r="FQ27" s="531"/>
      <c r="FR27" s="531"/>
      <c r="FS27" s="531"/>
      <c r="FT27" s="531"/>
      <c r="FU27" s="531"/>
      <c r="FV27" s="531"/>
      <c r="FW27" s="531"/>
      <c r="FX27" s="531"/>
      <c r="FY27" s="531"/>
      <c r="FZ27" s="531"/>
      <c r="GA27" s="531"/>
      <c r="GB27" s="531"/>
      <c r="GC27" s="531"/>
      <c r="GD27" s="531"/>
      <c r="GE27" s="531"/>
      <c r="GF27" s="531"/>
      <c r="GG27" s="531"/>
      <c r="GH27" s="531"/>
      <c r="GI27" s="531"/>
      <c r="GJ27" s="531"/>
      <c r="GK27" s="531"/>
      <c r="GL27" s="531"/>
      <c r="GM27" s="531"/>
      <c r="GN27" s="531"/>
      <c r="GO27" s="531"/>
      <c r="GP27" s="531"/>
      <c r="GQ27" s="531"/>
      <c r="GR27" s="531"/>
      <c r="GS27" s="531"/>
      <c r="GT27" s="531"/>
      <c r="GU27" s="531"/>
      <c r="GV27" s="531"/>
      <c r="GW27" s="531"/>
      <c r="GX27" s="531"/>
      <c r="GY27" s="531"/>
      <c r="GZ27" s="531"/>
      <c r="HA27" s="531"/>
      <c r="HB27" s="531"/>
      <c r="HC27" s="531"/>
      <c r="HD27" s="531"/>
      <c r="HE27" s="531"/>
      <c r="HF27" s="531"/>
      <c r="HG27" s="531"/>
      <c r="HH27" s="531"/>
      <c r="HI27" s="531"/>
      <c r="HJ27" s="531"/>
      <c r="HK27" s="531"/>
      <c r="HL27" s="531"/>
      <c r="HM27" s="531"/>
      <c r="HN27" s="531"/>
      <c r="HO27" s="531"/>
      <c r="HP27" s="531"/>
      <c r="HQ27" s="531"/>
      <c r="HR27" s="531"/>
      <c r="HS27" s="531"/>
      <c r="HT27" s="531"/>
      <c r="HU27" s="531"/>
      <c r="HV27" s="531"/>
      <c r="HW27" s="531"/>
      <c r="HX27" s="531"/>
      <c r="HY27" s="531"/>
      <c r="HZ27" s="531"/>
      <c r="IA27" s="531"/>
      <c r="IB27" s="531"/>
      <c r="IC27" s="531"/>
      <c r="ID27" s="531"/>
      <c r="IE27" s="531"/>
      <c r="IF27" s="531"/>
      <c r="IG27" s="531"/>
      <c r="IH27" s="531"/>
      <c r="II27" s="531"/>
      <c r="IJ27" s="531"/>
      <c r="IK27" s="531"/>
      <c r="IL27" s="531"/>
      <c r="IM27" s="531"/>
      <c r="IN27" s="531"/>
      <c r="IO27" s="531"/>
      <c r="IP27" s="531"/>
      <c r="IQ27" s="531"/>
      <c r="IR27" s="531"/>
      <c r="IS27" s="531"/>
      <c r="IT27" s="531"/>
      <c r="IU27" s="531"/>
      <c r="IV27" s="531"/>
      <c r="IW27" s="531"/>
      <c r="IX27" s="531"/>
      <c r="IY27" s="531"/>
      <c r="IZ27" s="531"/>
      <c r="JA27" s="531"/>
      <c r="JB27" s="531"/>
      <c r="JC27" s="531"/>
      <c r="JD27" s="531"/>
      <c r="JE27" s="531"/>
      <c r="JF27" s="531"/>
      <c r="JG27" s="531"/>
      <c r="JH27" s="531"/>
      <c r="JI27" s="531"/>
      <c r="JJ27" s="531"/>
      <c r="JK27" s="531"/>
      <c r="JL27" s="531"/>
      <c r="JM27" s="531"/>
      <c r="JN27" s="531"/>
      <c r="JO27" s="531"/>
      <c r="JP27" s="531"/>
      <c r="JQ27" s="531"/>
      <c r="JR27" s="531"/>
      <c r="JS27" s="531"/>
      <c r="JT27" s="531"/>
      <c r="JU27" s="531"/>
      <c r="JV27" s="531"/>
      <c r="JW27" s="531"/>
      <c r="JX27" s="531"/>
      <c r="JY27" s="531"/>
      <c r="JZ27" s="531"/>
      <c r="KA27" s="531"/>
      <c r="KB27" s="531"/>
      <c r="KC27" s="531"/>
      <c r="KD27" s="531"/>
      <c r="KE27" s="531"/>
      <c r="KF27" s="531"/>
      <c r="KG27" s="531"/>
      <c r="KH27" s="531"/>
      <c r="KI27" s="531"/>
      <c r="KJ27" s="531"/>
      <c r="KK27" s="531"/>
      <c r="KL27" s="531"/>
      <c r="KM27" s="531"/>
      <c r="KN27" s="531"/>
      <c r="KO27" s="531"/>
      <c r="KP27" s="531"/>
      <c r="KQ27" s="531"/>
      <c r="KR27" s="531"/>
      <c r="KS27" s="531"/>
      <c r="KT27" s="531"/>
      <c r="KU27" s="531"/>
      <c r="KV27" s="531"/>
      <c r="KW27" s="531"/>
      <c r="KX27" s="531"/>
      <c r="KY27" s="531"/>
      <c r="KZ27" s="531"/>
      <c r="LA27" s="531"/>
      <c r="LB27" s="531"/>
      <c r="LC27" s="531"/>
      <c r="LD27" s="531"/>
      <c r="LE27" s="531"/>
      <c r="LF27" s="531"/>
      <c r="LG27" s="531"/>
      <c r="LH27" s="531"/>
      <c r="LI27" s="531"/>
      <c r="LJ27" s="531"/>
      <c r="LK27" s="531"/>
      <c r="LL27" s="531"/>
      <c r="LM27" s="531"/>
      <c r="LN27" s="531"/>
      <c r="LO27" s="531"/>
      <c r="LP27" s="531"/>
      <c r="LQ27" s="531"/>
      <c r="LR27" s="531"/>
      <c r="LS27" s="531"/>
      <c r="LT27" s="531"/>
      <c r="LU27" s="531"/>
      <c r="LV27" s="531"/>
      <c r="LW27" s="531"/>
      <c r="LX27" s="531"/>
      <c r="LY27" s="531"/>
      <c r="LZ27" s="531"/>
      <c r="MA27" s="531"/>
      <c r="MB27" s="531"/>
      <c r="MC27" s="531"/>
      <c r="MD27" s="531"/>
      <c r="ME27" s="531"/>
      <c r="MF27" s="531"/>
      <c r="MG27" s="531"/>
      <c r="MH27" s="531"/>
      <c r="MI27" s="531"/>
      <c r="MJ27" s="531"/>
      <c r="MK27" s="531"/>
      <c r="ML27" s="531"/>
      <c r="MM27" s="531"/>
      <c r="MN27" s="531"/>
      <c r="MO27" s="531"/>
      <c r="MP27" s="531"/>
      <c r="MQ27" s="531"/>
      <c r="MR27" s="531"/>
      <c r="MS27" s="531"/>
      <c r="MT27" s="531"/>
      <c r="MU27" s="531"/>
      <c r="MV27" s="531"/>
      <c r="MW27" s="531"/>
      <c r="MX27" s="531"/>
      <c r="MY27" s="531"/>
      <c r="MZ27" s="531"/>
      <c r="NA27" s="531"/>
      <c r="NB27" s="531"/>
      <c r="NC27" s="531"/>
      <c r="ND27" s="531"/>
      <c r="NE27" s="531"/>
      <c r="NF27" s="531"/>
      <c r="NG27" s="531"/>
      <c r="NH27" s="531"/>
      <c r="NI27" s="531"/>
      <c r="NJ27" s="531"/>
      <c r="NK27" s="531"/>
      <c r="NL27" s="531"/>
      <c r="NM27" s="531"/>
      <c r="NN27" s="531"/>
      <c r="NO27" s="531"/>
      <c r="NP27" s="531"/>
      <c r="NQ27" s="531"/>
      <c r="NR27" s="531"/>
      <c r="NS27" s="531"/>
      <c r="NT27" s="531"/>
      <c r="NU27" s="531"/>
      <c r="NV27" s="531"/>
      <c r="NW27" s="531"/>
      <c r="NX27" s="531"/>
      <c r="NY27" s="531"/>
      <c r="NZ27" s="531"/>
      <c r="OA27" s="531"/>
      <c r="OB27" s="531"/>
      <c r="OC27" s="531"/>
      <c r="OD27" s="531"/>
      <c r="OE27" s="531"/>
      <c r="OF27" s="531"/>
      <c r="OG27" s="531"/>
      <c r="OH27" s="531"/>
      <c r="OI27" s="531"/>
      <c r="OJ27" s="531"/>
      <c r="OK27" s="531"/>
      <c r="OL27" s="531"/>
      <c r="OM27" s="531"/>
      <c r="ON27" s="531"/>
    </row>
    <row r="28" spans="1:404" s="549" customFormat="1" ht="63" customHeight="1" thickTop="1" x14ac:dyDescent="0.25">
      <c r="A28" s="646">
        <v>24</v>
      </c>
      <c r="B28" s="677">
        <v>44812</v>
      </c>
      <c r="C28" s="650" t="s">
        <v>2220</v>
      </c>
      <c r="D28" s="678" t="s">
        <v>2212</v>
      </c>
      <c r="E28" s="679" t="s">
        <v>304</v>
      </c>
      <c r="F28" s="648" t="s">
        <v>2224</v>
      </c>
      <c r="G28" s="651" t="s">
        <v>306</v>
      </c>
      <c r="H28" s="652">
        <v>44813</v>
      </c>
      <c r="I28" s="653" t="s">
        <v>307</v>
      </c>
      <c r="J28" s="681" t="s">
        <v>308</v>
      </c>
      <c r="K28" s="647"/>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1"/>
      <c r="AM28" s="531"/>
      <c r="AN28" s="531"/>
      <c r="AO28" s="531"/>
      <c r="AP28" s="531"/>
      <c r="AQ28" s="531"/>
      <c r="AR28" s="531"/>
      <c r="AS28" s="531"/>
      <c r="AT28" s="531"/>
      <c r="AU28" s="531"/>
      <c r="AV28" s="531"/>
      <c r="AW28" s="531"/>
      <c r="AX28" s="531"/>
      <c r="AY28" s="531"/>
      <c r="AZ28" s="531"/>
      <c r="BA28" s="531"/>
      <c r="BB28" s="531"/>
      <c r="BC28" s="531"/>
      <c r="BD28" s="531"/>
      <c r="BE28" s="531"/>
      <c r="BF28" s="531"/>
      <c r="BG28" s="531"/>
      <c r="BH28" s="531"/>
      <c r="BI28" s="531"/>
      <c r="BJ28" s="531"/>
      <c r="BK28" s="531"/>
      <c r="BL28" s="531"/>
      <c r="BM28" s="531"/>
      <c r="BN28" s="531"/>
      <c r="BO28" s="531"/>
      <c r="BP28" s="531"/>
      <c r="BQ28" s="531"/>
      <c r="BR28" s="531"/>
      <c r="BS28" s="531"/>
      <c r="BT28" s="531"/>
      <c r="BU28" s="531"/>
      <c r="BV28" s="531"/>
      <c r="BW28" s="531"/>
      <c r="BX28" s="531"/>
      <c r="BY28" s="531"/>
      <c r="BZ28" s="531"/>
      <c r="CA28" s="531"/>
      <c r="CB28" s="531"/>
      <c r="CC28" s="531"/>
      <c r="CD28" s="531"/>
      <c r="CE28" s="531"/>
      <c r="CF28" s="531"/>
      <c r="CG28" s="531"/>
      <c r="CH28" s="531"/>
      <c r="CI28" s="531"/>
      <c r="CJ28" s="531"/>
      <c r="CK28" s="531"/>
      <c r="CL28" s="531"/>
      <c r="CM28" s="531"/>
      <c r="CN28" s="531"/>
      <c r="CO28" s="531"/>
      <c r="CP28" s="531"/>
      <c r="CQ28" s="531"/>
      <c r="CR28" s="531"/>
      <c r="CS28" s="531"/>
      <c r="CT28" s="531"/>
      <c r="CU28" s="531"/>
      <c r="CV28" s="531"/>
      <c r="CW28" s="531"/>
      <c r="CX28" s="531"/>
      <c r="CY28" s="531"/>
      <c r="CZ28" s="531"/>
      <c r="DA28" s="531"/>
      <c r="DB28" s="531"/>
      <c r="DC28" s="531"/>
      <c r="DD28" s="531"/>
      <c r="DE28" s="531"/>
      <c r="DF28" s="531"/>
      <c r="DG28" s="531"/>
      <c r="DH28" s="531"/>
      <c r="DI28" s="531"/>
      <c r="DJ28" s="531"/>
      <c r="DK28" s="531"/>
      <c r="DL28" s="531"/>
      <c r="DM28" s="531"/>
      <c r="DN28" s="531"/>
      <c r="DO28" s="531"/>
      <c r="DP28" s="531"/>
      <c r="DQ28" s="531"/>
      <c r="DR28" s="531"/>
      <c r="DS28" s="531"/>
      <c r="DT28" s="531"/>
      <c r="DU28" s="531"/>
      <c r="DV28" s="531"/>
      <c r="DW28" s="531"/>
      <c r="DX28" s="531"/>
      <c r="DY28" s="531"/>
      <c r="DZ28" s="531"/>
      <c r="EA28" s="531"/>
      <c r="EB28" s="531"/>
      <c r="EC28" s="531"/>
      <c r="ED28" s="531"/>
      <c r="EE28" s="531"/>
      <c r="EF28" s="531"/>
      <c r="EG28" s="531"/>
      <c r="EH28" s="531"/>
      <c r="EI28" s="531"/>
      <c r="EJ28" s="531"/>
      <c r="EK28" s="531"/>
      <c r="EL28" s="531"/>
      <c r="EM28" s="531"/>
      <c r="EN28" s="531"/>
      <c r="EO28" s="531"/>
      <c r="EP28" s="531"/>
      <c r="EQ28" s="531"/>
      <c r="ER28" s="531"/>
      <c r="ES28" s="531"/>
      <c r="ET28" s="531"/>
      <c r="EU28" s="531"/>
      <c r="EV28" s="531"/>
      <c r="EW28" s="531"/>
      <c r="EX28" s="531"/>
      <c r="EY28" s="531"/>
      <c r="EZ28" s="531"/>
      <c r="FA28" s="531"/>
      <c r="FB28" s="531"/>
      <c r="FC28" s="531"/>
      <c r="FD28" s="531"/>
      <c r="FE28" s="531"/>
      <c r="FF28" s="531"/>
      <c r="FG28" s="531"/>
      <c r="FH28" s="531"/>
      <c r="FI28" s="531"/>
      <c r="FJ28" s="531"/>
      <c r="FK28" s="531"/>
      <c r="FL28" s="531"/>
      <c r="FM28" s="531"/>
      <c r="FN28" s="531"/>
      <c r="FO28" s="531"/>
      <c r="FP28" s="531"/>
      <c r="FQ28" s="531"/>
      <c r="FR28" s="531"/>
      <c r="FS28" s="531"/>
      <c r="FT28" s="531"/>
      <c r="FU28" s="531"/>
      <c r="FV28" s="531"/>
      <c r="FW28" s="531"/>
      <c r="FX28" s="531"/>
      <c r="FY28" s="531"/>
      <c r="FZ28" s="531"/>
      <c r="GA28" s="531"/>
      <c r="GB28" s="531"/>
      <c r="GC28" s="531"/>
      <c r="GD28" s="531"/>
      <c r="GE28" s="531"/>
      <c r="GF28" s="531"/>
      <c r="GG28" s="531"/>
      <c r="GH28" s="531"/>
      <c r="GI28" s="531"/>
      <c r="GJ28" s="531"/>
      <c r="GK28" s="531"/>
      <c r="GL28" s="531"/>
      <c r="GM28" s="531"/>
      <c r="GN28" s="531"/>
      <c r="GO28" s="531"/>
      <c r="GP28" s="531"/>
      <c r="GQ28" s="531"/>
      <c r="GR28" s="531"/>
      <c r="GS28" s="531"/>
      <c r="GT28" s="531"/>
      <c r="GU28" s="531"/>
      <c r="GV28" s="531"/>
      <c r="GW28" s="531"/>
      <c r="GX28" s="531"/>
      <c r="GY28" s="531"/>
      <c r="GZ28" s="531"/>
      <c r="HA28" s="531"/>
      <c r="HB28" s="531"/>
      <c r="HC28" s="531"/>
      <c r="HD28" s="531"/>
      <c r="HE28" s="531"/>
      <c r="HF28" s="531"/>
      <c r="HG28" s="531"/>
      <c r="HH28" s="531"/>
      <c r="HI28" s="531"/>
      <c r="HJ28" s="531"/>
      <c r="HK28" s="531"/>
      <c r="HL28" s="531"/>
      <c r="HM28" s="531"/>
      <c r="HN28" s="531"/>
      <c r="HO28" s="531"/>
      <c r="HP28" s="531"/>
      <c r="HQ28" s="531"/>
      <c r="HR28" s="531"/>
      <c r="HS28" s="531"/>
      <c r="HT28" s="531"/>
      <c r="HU28" s="531"/>
      <c r="HV28" s="531"/>
      <c r="HW28" s="531"/>
      <c r="HX28" s="531"/>
      <c r="HY28" s="531"/>
      <c r="HZ28" s="531"/>
      <c r="IA28" s="531"/>
      <c r="IB28" s="531"/>
      <c r="IC28" s="531"/>
      <c r="ID28" s="531"/>
      <c r="IE28" s="531"/>
      <c r="IF28" s="531"/>
      <c r="IG28" s="531"/>
      <c r="IH28" s="531"/>
      <c r="II28" s="531"/>
      <c r="IJ28" s="531"/>
      <c r="IK28" s="531"/>
      <c r="IL28" s="531"/>
      <c r="IM28" s="531"/>
      <c r="IN28" s="531"/>
      <c r="IO28" s="531"/>
      <c r="IP28" s="531"/>
      <c r="IQ28" s="531"/>
      <c r="IR28" s="531"/>
      <c r="IS28" s="531"/>
      <c r="IT28" s="531"/>
      <c r="IU28" s="531"/>
      <c r="IV28" s="531"/>
      <c r="IW28" s="531"/>
      <c r="IX28" s="531"/>
      <c r="IY28" s="531"/>
      <c r="IZ28" s="531"/>
      <c r="JA28" s="531"/>
      <c r="JB28" s="531"/>
      <c r="JC28" s="531"/>
      <c r="JD28" s="531"/>
      <c r="JE28" s="531"/>
      <c r="JF28" s="531"/>
      <c r="JG28" s="531"/>
      <c r="JH28" s="531"/>
      <c r="JI28" s="531"/>
      <c r="JJ28" s="531"/>
      <c r="JK28" s="531"/>
      <c r="JL28" s="531"/>
      <c r="JM28" s="531"/>
      <c r="JN28" s="531"/>
      <c r="JO28" s="531"/>
      <c r="JP28" s="531"/>
      <c r="JQ28" s="531"/>
      <c r="JR28" s="531"/>
      <c r="JS28" s="531"/>
      <c r="JT28" s="531"/>
      <c r="JU28" s="531"/>
      <c r="JV28" s="531"/>
      <c r="JW28" s="531"/>
      <c r="JX28" s="531"/>
      <c r="JY28" s="531"/>
      <c r="JZ28" s="531"/>
      <c r="KA28" s="531"/>
      <c r="KB28" s="531"/>
      <c r="KC28" s="531"/>
      <c r="KD28" s="531"/>
      <c r="KE28" s="531"/>
      <c r="KF28" s="531"/>
      <c r="KG28" s="531"/>
      <c r="KH28" s="531"/>
      <c r="KI28" s="531"/>
      <c r="KJ28" s="531"/>
      <c r="KK28" s="531"/>
      <c r="KL28" s="531"/>
      <c r="KM28" s="531"/>
      <c r="KN28" s="531"/>
      <c r="KO28" s="531"/>
      <c r="KP28" s="531"/>
      <c r="KQ28" s="531"/>
      <c r="KR28" s="531"/>
      <c r="KS28" s="531"/>
      <c r="KT28" s="531"/>
      <c r="KU28" s="531"/>
      <c r="KV28" s="531"/>
      <c r="KW28" s="531"/>
      <c r="KX28" s="531"/>
      <c r="KY28" s="531"/>
      <c r="KZ28" s="531"/>
      <c r="LA28" s="531"/>
      <c r="LB28" s="531"/>
      <c r="LC28" s="531"/>
      <c r="LD28" s="531"/>
      <c r="LE28" s="531"/>
      <c r="LF28" s="531"/>
      <c r="LG28" s="531"/>
      <c r="LH28" s="531"/>
      <c r="LI28" s="531"/>
      <c r="LJ28" s="531"/>
      <c r="LK28" s="531"/>
      <c r="LL28" s="531"/>
      <c r="LM28" s="531"/>
      <c r="LN28" s="531"/>
      <c r="LO28" s="531"/>
      <c r="LP28" s="531"/>
      <c r="LQ28" s="531"/>
      <c r="LR28" s="531"/>
      <c r="LS28" s="531"/>
      <c r="LT28" s="531"/>
      <c r="LU28" s="531"/>
      <c r="LV28" s="531"/>
      <c r="LW28" s="531"/>
      <c r="LX28" s="531"/>
      <c r="LY28" s="531"/>
      <c r="LZ28" s="531"/>
      <c r="MA28" s="531"/>
      <c r="MB28" s="531"/>
      <c r="MC28" s="531"/>
      <c r="MD28" s="531"/>
      <c r="ME28" s="531"/>
      <c r="MF28" s="531"/>
      <c r="MG28" s="531"/>
      <c r="MH28" s="531"/>
      <c r="MI28" s="531"/>
      <c r="MJ28" s="531"/>
      <c r="MK28" s="531"/>
      <c r="ML28" s="531"/>
      <c r="MM28" s="531"/>
      <c r="MN28" s="531"/>
      <c r="MO28" s="531"/>
      <c r="MP28" s="531"/>
      <c r="MQ28" s="531"/>
      <c r="MR28" s="531"/>
      <c r="MS28" s="531"/>
      <c r="MT28" s="531"/>
      <c r="MU28" s="531"/>
      <c r="MV28" s="531"/>
      <c r="MW28" s="531"/>
      <c r="MX28" s="531"/>
      <c r="MY28" s="531"/>
      <c r="MZ28" s="531"/>
      <c r="NA28" s="531"/>
      <c r="NB28" s="531"/>
      <c r="NC28" s="531"/>
      <c r="ND28" s="531"/>
      <c r="NE28" s="531"/>
      <c r="NF28" s="531"/>
      <c r="NG28" s="531"/>
      <c r="NH28" s="531"/>
      <c r="NI28" s="531"/>
      <c r="NJ28" s="531"/>
      <c r="NK28" s="531"/>
      <c r="NL28" s="531"/>
      <c r="NM28" s="531"/>
      <c r="NN28" s="531"/>
      <c r="NO28" s="531"/>
      <c r="NP28" s="531"/>
      <c r="NQ28" s="531"/>
      <c r="NR28" s="531"/>
      <c r="NS28" s="531"/>
      <c r="NT28" s="531"/>
      <c r="NU28" s="531"/>
      <c r="NV28" s="531"/>
      <c r="NW28" s="531"/>
      <c r="NX28" s="531"/>
      <c r="NY28" s="531"/>
      <c r="NZ28" s="531"/>
      <c r="OA28" s="531"/>
      <c r="OB28" s="531"/>
      <c r="OC28" s="531"/>
      <c r="OD28" s="531"/>
      <c r="OE28" s="531"/>
      <c r="OF28" s="531"/>
      <c r="OG28" s="531"/>
      <c r="OH28" s="531"/>
      <c r="OI28" s="531"/>
      <c r="OJ28" s="531"/>
      <c r="OK28" s="531"/>
      <c r="OL28" s="531"/>
      <c r="OM28" s="531"/>
      <c r="ON28" s="531"/>
    </row>
    <row r="29" spans="1:404" s="549" customFormat="1" ht="63" customHeight="1" x14ac:dyDescent="0.25">
      <c r="A29" s="543">
        <v>25</v>
      </c>
      <c r="B29" s="675">
        <v>44812</v>
      </c>
      <c r="C29" s="608" t="s">
        <v>2220</v>
      </c>
      <c r="D29" s="676" t="s">
        <v>2213</v>
      </c>
      <c r="E29" s="680" t="s">
        <v>304</v>
      </c>
      <c r="F29" s="544" t="s">
        <v>2225</v>
      </c>
      <c r="G29" s="649" t="s">
        <v>306</v>
      </c>
      <c r="H29" s="610">
        <v>44813</v>
      </c>
      <c r="I29" s="569" t="s">
        <v>307</v>
      </c>
      <c r="J29" s="682" t="s">
        <v>2226</v>
      </c>
      <c r="K29" s="54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1"/>
      <c r="AV29" s="531"/>
      <c r="AW29" s="531"/>
      <c r="AX29" s="531"/>
      <c r="AY29" s="531"/>
      <c r="AZ29" s="531"/>
      <c r="BA29" s="531"/>
      <c r="BB29" s="531"/>
      <c r="BC29" s="531"/>
      <c r="BD29" s="531"/>
      <c r="BE29" s="531"/>
      <c r="BF29" s="531"/>
      <c r="BG29" s="531"/>
      <c r="BH29" s="531"/>
      <c r="BI29" s="531"/>
      <c r="BJ29" s="531"/>
      <c r="BK29" s="531"/>
      <c r="BL29" s="531"/>
      <c r="BM29" s="531"/>
      <c r="BN29" s="531"/>
      <c r="BO29" s="531"/>
      <c r="BP29" s="531"/>
      <c r="BQ29" s="531"/>
      <c r="BR29" s="531"/>
      <c r="BS29" s="531"/>
      <c r="BT29" s="531"/>
      <c r="BU29" s="531"/>
      <c r="BV29" s="531"/>
      <c r="BW29" s="531"/>
      <c r="BX29" s="531"/>
      <c r="BY29" s="531"/>
      <c r="BZ29" s="531"/>
      <c r="CA29" s="531"/>
      <c r="CB29" s="531"/>
      <c r="CC29" s="531"/>
      <c r="CD29" s="531"/>
      <c r="CE29" s="531"/>
      <c r="CF29" s="531"/>
      <c r="CG29" s="531"/>
      <c r="CH29" s="531"/>
      <c r="CI29" s="531"/>
      <c r="CJ29" s="531"/>
      <c r="CK29" s="531"/>
      <c r="CL29" s="531"/>
      <c r="CM29" s="531"/>
      <c r="CN29" s="531"/>
      <c r="CO29" s="531"/>
      <c r="CP29" s="531"/>
      <c r="CQ29" s="531"/>
      <c r="CR29" s="531"/>
      <c r="CS29" s="531"/>
      <c r="CT29" s="531"/>
      <c r="CU29" s="531"/>
      <c r="CV29" s="531"/>
      <c r="CW29" s="531"/>
      <c r="CX29" s="531"/>
      <c r="CY29" s="531"/>
      <c r="CZ29" s="531"/>
      <c r="DA29" s="531"/>
      <c r="DB29" s="531"/>
      <c r="DC29" s="531"/>
      <c r="DD29" s="531"/>
      <c r="DE29" s="531"/>
      <c r="DF29" s="531"/>
      <c r="DG29" s="531"/>
      <c r="DH29" s="531"/>
      <c r="DI29" s="531"/>
      <c r="DJ29" s="531"/>
      <c r="DK29" s="531"/>
      <c r="DL29" s="531"/>
      <c r="DM29" s="531"/>
      <c r="DN29" s="531"/>
      <c r="DO29" s="531"/>
      <c r="DP29" s="531"/>
      <c r="DQ29" s="531"/>
      <c r="DR29" s="531"/>
      <c r="DS29" s="531"/>
      <c r="DT29" s="531"/>
      <c r="DU29" s="531"/>
      <c r="DV29" s="531"/>
      <c r="DW29" s="531"/>
      <c r="DX29" s="531"/>
      <c r="DY29" s="531"/>
      <c r="DZ29" s="531"/>
      <c r="EA29" s="531"/>
      <c r="EB29" s="531"/>
      <c r="EC29" s="531"/>
      <c r="ED29" s="531"/>
      <c r="EE29" s="531"/>
      <c r="EF29" s="531"/>
      <c r="EG29" s="531"/>
      <c r="EH29" s="531"/>
      <c r="EI29" s="531"/>
      <c r="EJ29" s="531"/>
      <c r="EK29" s="531"/>
      <c r="EL29" s="531"/>
      <c r="EM29" s="531"/>
      <c r="EN29" s="531"/>
      <c r="EO29" s="531"/>
      <c r="EP29" s="531"/>
      <c r="EQ29" s="531"/>
      <c r="ER29" s="531"/>
      <c r="ES29" s="531"/>
      <c r="ET29" s="531"/>
      <c r="EU29" s="531"/>
      <c r="EV29" s="531"/>
      <c r="EW29" s="531"/>
      <c r="EX29" s="531"/>
      <c r="EY29" s="531"/>
      <c r="EZ29" s="531"/>
      <c r="FA29" s="531"/>
      <c r="FB29" s="531"/>
      <c r="FC29" s="531"/>
      <c r="FD29" s="531"/>
      <c r="FE29" s="531"/>
      <c r="FF29" s="531"/>
      <c r="FG29" s="531"/>
      <c r="FH29" s="531"/>
      <c r="FI29" s="531"/>
      <c r="FJ29" s="531"/>
      <c r="FK29" s="531"/>
      <c r="FL29" s="531"/>
      <c r="FM29" s="531"/>
      <c r="FN29" s="531"/>
      <c r="FO29" s="531"/>
      <c r="FP29" s="531"/>
      <c r="FQ29" s="531"/>
      <c r="FR29" s="531"/>
      <c r="FS29" s="531"/>
      <c r="FT29" s="531"/>
      <c r="FU29" s="531"/>
      <c r="FV29" s="531"/>
      <c r="FW29" s="531"/>
      <c r="FX29" s="531"/>
      <c r="FY29" s="531"/>
      <c r="FZ29" s="531"/>
      <c r="GA29" s="531"/>
      <c r="GB29" s="531"/>
      <c r="GC29" s="531"/>
      <c r="GD29" s="531"/>
      <c r="GE29" s="531"/>
      <c r="GF29" s="531"/>
      <c r="GG29" s="531"/>
      <c r="GH29" s="531"/>
      <c r="GI29" s="531"/>
      <c r="GJ29" s="531"/>
      <c r="GK29" s="531"/>
      <c r="GL29" s="531"/>
      <c r="GM29" s="531"/>
      <c r="GN29" s="531"/>
      <c r="GO29" s="531"/>
      <c r="GP29" s="531"/>
      <c r="GQ29" s="531"/>
      <c r="GR29" s="531"/>
      <c r="GS29" s="531"/>
      <c r="GT29" s="531"/>
      <c r="GU29" s="531"/>
      <c r="GV29" s="531"/>
      <c r="GW29" s="531"/>
      <c r="GX29" s="531"/>
      <c r="GY29" s="531"/>
      <c r="GZ29" s="531"/>
      <c r="HA29" s="531"/>
      <c r="HB29" s="531"/>
      <c r="HC29" s="531"/>
      <c r="HD29" s="531"/>
      <c r="HE29" s="531"/>
      <c r="HF29" s="531"/>
      <c r="HG29" s="531"/>
      <c r="HH29" s="531"/>
      <c r="HI29" s="531"/>
      <c r="HJ29" s="531"/>
      <c r="HK29" s="531"/>
      <c r="HL29" s="531"/>
      <c r="HM29" s="531"/>
      <c r="HN29" s="531"/>
      <c r="HO29" s="531"/>
      <c r="HP29" s="531"/>
      <c r="HQ29" s="531"/>
      <c r="HR29" s="531"/>
      <c r="HS29" s="531"/>
      <c r="HT29" s="531"/>
      <c r="HU29" s="531"/>
      <c r="HV29" s="531"/>
      <c r="HW29" s="531"/>
      <c r="HX29" s="531"/>
      <c r="HY29" s="531"/>
      <c r="HZ29" s="531"/>
      <c r="IA29" s="531"/>
      <c r="IB29" s="531"/>
      <c r="IC29" s="531"/>
      <c r="ID29" s="531"/>
      <c r="IE29" s="531"/>
      <c r="IF29" s="531"/>
      <c r="IG29" s="531"/>
      <c r="IH29" s="531"/>
      <c r="II29" s="531"/>
      <c r="IJ29" s="531"/>
      <c r="IK29" s="531"/>
      <c r="IL29" s="531"/>
      <c r="IM29" s="531"/>
      <c r="IN29" s="531"/>
      <c r="IO29" s="531"/>
      <c r="IP29" s="531"/>
      <c r="IQ29" s="531"/>
      <c r="IR29" s="531"/>
      <c r="IS29" s="531"/>
      <c r="IT29" s="531"/>
      <c r="IU29" s="531"/>
      <c r="IV29" s="531"/>
      <c r="IW29" s="531"/>
      <c r="IX29" s="531"/>
      <c r="IY29" s="531"/>
      <c r="IZ29" s="531"/>
      <c r="JA29" s="531"/>
      <c r="JB29" s="531"/>
      <c r="JC29" s="531"/>
      <c r="JD29" s="531"/>
      <c r="JE29" s="531"/>
      <c r="JF29" s="531"/>
      <c r="JG29" s="531"/>
      <c r="JH29" s="531"/>
      <c r="JI29" s="531"/>
      <c r="JJ29" s="531"/>
      <c r="JK29" s="531"/>
      <c r="JL29" s="531"/>
      <c r="JM29" s="531"/>
      <c r="JN29" s="531"/>
      <c r="JO29" s="531"/>
      <c r="JP29" s="531"/>
      <c r="JQ29" s="531"/>
      <c r="JR29" s="531"/>
      <c r="JS29" s="531"/>
      <c r="JT29" s="531"/>
      <c r="JU29" s="531"/>
      <c r="JV29" s="531"/>
      <c r="JW29" s="531"/>
      <c r="JX29" s="531"/>
      <c r="JY29" s="531"/>
      <c r="JZ29" s="531"/>
      <c r="KA29" s="531"/>
      <c r="KB29" s="531"/>
      <c r="KC29" s="531"/>
      <c r="KD29" s="531"/>
      <c r="KE29" s="531"/>
      <c r="KF29" s="531"/>
      <c r="KG29" s="531"/>
      <c r="KH29" s="531"/>
      <c r="KI29" s="531"/>
      <c r="KJ29" s="531"/>
      <c r="KK29" s="531"/>
      <c r="KL29" s="531"/>
      <c r="KM29" s="531"/>
      <c r="KN29" s="531"/>
      <c r="KO29" s="531"/>
      <c r="KP29" s="531"/>
      <c r="KQ29" s="531"/>
      <c r="KR29" s="531"/>
      <c r="KS29" s="531"/>
      <c r="KT29" s="531"/>
      <c r="KU29" s="531"/>
      <c r="KV29" s="531"/>
      <c r="KW29" s="531"/>
      <c r="KX29" s="531"/>
      <c r="KY29" s="531"/>
      <c r="KZ29" s="531"/>
      <c r="LA29" s="531"/>
      <c r="LB29" s="531"/>
      <c r="LC29" s="531"/>
      <c r="LD29" s="531"/>
      <c r="LE29" s="531"/>
      <c r="LF29" s="531"/>
      <c r="LG29" s="531"/>
      <c r="LH29" s="531"/>
      <c r="LI29" s="531"/>
      <c r="LJ29" s="531"/>
      <c r="LK29" s="531"/>
      <c r="LL29" s="531"/>
      <c r="LM29" s="531"/>
      <c r="LN29" s="531"/>
      <c r="LO29" s="531"/>
      <c r="LP29" s="531"/>
      <c r="LQ29" s="531"/>
      <c r="LR29" s="531"/>
      <c r="LS29" s="531"/>
      <c r="LT29" s="531"/>
      <c r="LU29" s="531"/>
      <c r="LV29" s="531"/>
      <c r="LW29" s="531"/>
      <c r="LX29" s="531"/>
      <c r="LY29" s="531"/>
      <c r="LZ29" s="531"/>
      <c r="MA29" s="531"/>
      <c r="MB29" s="531"/>
      <c r="MC29" s="531"/>
      <c r="MD29" s="531"/>
      <c r="ME29" s="531"/>
      <c r="MF29" s="531"/>
      <c r="MG29" s="531"/>
      <c r="MH29" s="531"/>
      <c r="MI29" s="531"/>
      <c r="MJ29" s="531"/>
      <c r="MK29" s="531"/>
      <c r="ML29" s="531"/>
      <c r="MM29" s="531"/>
      <c r="MN29" s="531"/>
      <c r="MO29" s="531"/>
      <c r="MP29" s="531"/>
      <c r="MQ29" s="531"/>
      <c r="MR29" s="531"/>
      <c r="MS29" s="531"/>
      <c r="MT29" s="531"/>
      <c r="MU29" s="531"/>
      <c r="MV29" s="531"/>
      <c r="MW29" s="531"/>
      <c r="MX29" s="531"/>
      <c r="MY29" s="531"/>
      <c r="MZ29" s="531"/>
      <c r="NA29" s="531"/>
      <c r="NB29" s="531"/>
      <c r="NC29" s="531"/>
      <c r="ND29" s="531"/>
      <c r="NE29" s="531"/>
      <c r="NF29" s="531"/>
      <c r="NG29" s="531"/>
      <c r="NH29" s="531"/>
      <c r="NI29" s="531"/>
      <c r="NJ29" s="531"/>
      <c r="NK29" s="531"/>
      <c r="NL29" s="531"/>
      <c r="NM29" s="531"/>
      <c r="NN29" s="531"/>
      <c r="NO29" s="531"/>
      <c r="NP29" s="531"/>
      <c r="NQ29" s="531"/>
      <c r="NR29" s="531"/>
      <c r="NS29" s="531"/>
      <c r="NT29" s="531"/>
      <c r="NU29" s="531"/>
      <c r="NV29" s="531"/>
      <c r="NW29" s="531"/>
      <c r="NX29" s="531"/>
      <c r="NY29" s="531"/>
      <c r="NZ29" s="531"/>
      <c r="OA29" s="531"/>
      <c r="OB29" s="531"/>
      <c r="OC29" s="531"/>
      <c r="OD29" s="531"/>
      <c r="OE29" s="531"/>
      <c r="OF29" s="531"/>
      <c r="OG29" s="531"/>
      <c r="OH29" s="531"/>
      <c r="OI29" s="531"/>
      <c r="OJ29" s="531"/>
      <c r="OK29" s="531"/>
      <c r="OL29" s="531"/>
      <c r="OM29" s="531"/>
      <c r="ON29" s="531"/>
    </row>
    <row r="30" spans="1:404" s="549" customFormat="1" ht="63" customHeight="1" x14ac:dyDescent="0.25">
      <c r="A30" s="543">
        <v>26</v>
      </c>
      <c r="B30" s="675">
        <v>44812</v>
      </c>
      <c r="C30" s="608" t="s">
        <v>2221</v>
      </c>
      <c r="D30" s="676" t="s">
        <v>2214</v>
      </c>
      <c r="E30" s="680" t="s">
        <v>304</v>
      </c>
      <c r="F30" s="544" t="s">
        <v>2225</v>
      </c>
      <c r="G30" s="649" t="s">
        <v>306</v>
      </c>
      <c r="H30" s="610">
        <v>44813</v>
      </c>
      <c r="I30" s="569" t="s">
        <v>307</v>
      </c>
      <c r="J30" s="682" t="s">
        <v>2227</v>
      </c>
      <c r="K30" s="54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531"/>
      <c r="AL30" s="531"/>
      <c r="AM30" s="531"/>
      <c r="AN30" s="531"/>
      <c r="AO30" s="531"/>
      <c r="AP30" s="531"/>
      <c r="AQ30" s="531"/>
      <c r="AR30" s="531"/>
      <c r="AS30" s="531"/>
      <c r="AT30" s="531"/>
      <c r="AU30" s="531"/>
      <c r="AV30" s="531"/>
      <c r="AW30" s="531"/>
      <c r="AX30" s="531"/>
      <c r="AY30" s="531"/>
      <c r="AZ30" s="531"/>
      <c r="BA30" s="531"/>
      <c r="BB30" s="531"/>
      <c r="BC30" s="531"/>
      <c r="BD30" s="531"/>
      <c r="BE30" s="531"/>
      <c r="BF30" s="531"/>
      <c r="BG30" s="531"/>
      <c r="BH30" s="531"/>
      <c r="BI30" s="531"/>
      <c r="BJ30" s="531"/>
      <c r="BK30" s="531"/>
      <c r="BL30" s="531"/>
      <c r="BM30" s="531"/>
      <c r="BN30" s="531"/>
      <c r="BO30" s="531"/>
      <c r="BP30" s="531"/>
      <c r="BQ30" s="531"/>
      <c r="BR30" s="531"/>
      <c r="BS30" s="531"/>
      <c r="BT30" s="531"/>
      <c r="BU30" s="531"/>
      <c r="BV30" s="531"/>
      <c r="BW30" s="531"/>
      <c r="BX30" s="531"/>
      <c r="BY30" s="531"/>
      <c r="BZ30" s="531"/>
      <c r="CA30" s="531"/>
      <c r="CB30" s="531"/>
      <c r="CC30" s="531"/>
      <c r="CD30" s="531"/>
      <c r="CE30" s="531"/>
      <c r="CF30" s="531"/>
      <c r="CG30" s="531"/>
      <c r="CH30" s="531"/>
      <c r="CI30" s="531"/>
      <c r="CJ30" s="531"/>
      <c r="CK30" s="531"/>
      <c r="CL30" s="531"/>
      <c r="CM30" s="531"/>
      <c r="CN30" s="531"/>
      <c r="CO30" s="531"/>
      <c r="CP30" s="531"/>
      <c r="CQ30" s="531"/>
      <c r="CR30" s="531"/>
      <c r="CS30" s="531"/>
      <c r="CT30" s="531"/>
      <c r="CU30" s="531"/>
      <c r="CV30" s="531"/>
      <c r="CW30" s="531"/>
      <c r="CX30" s="531"/>
      <c r="CY30" s="531"/>
      <c r="CZ30" s="531"/>
      <c r="DA30" s="531"/>
      <c r="DB30" s="531"/>
      <c r="DC30" s="531"/>
      <c r="DD30" s="531"/>
      <c r="DE30" s="531"/>
      <c r="DF30" s="531"/>
      <c r="DG30" s="531"/>
      <c r="DH30" s="531"/>
      <c r="DI30" s="531"/>
      <c r="DJ30" s="531"/>
      <c r="DK30" s="531"/>
      <c r="DL30" s="531"/>
      <c r="DM30" s="531"/>
      <c r="DN30" s="531"/>
      <c r="DO30" s="531"/>
      <c r="DP30" s="531"/>
      <c r="DQ30" s="531"/>
      <c r="DR30" s="531"/>
      <c r="DS30" s="531"/>
      <c r="DT30" s="531"/>
      <c r="DU30" s="531"/>
      <c r="DV30" s="531"/>
      <c r="DW30" s="531"/>
      <c r="DX30" s="531"/>
      <c r="DY30" s="531"/>
      <c r="DZ30" s="531"/>
      <c r="EA30" s="531"/>
      <c r="EB30" s="531"/>
      <c r="EC30" s="531"/>
      <c r="ED30" s="531"/>
      <c r="EE30" s="531"/>
      <c r="EF30" s="531"/>
      <c r="EG30" s="531"/>
      <c r="EH30" s="531"/>
      <c r="EI30" s="531"/>
      <c r="EJ30" s="531"/>
      <c r="EK30" s="531"/>
      <c r="EL30" s="531"/>
      <c r="EM30" s="531"/>
      <c r="EN30" s="531"/>
      <c r="EO30" s="531"/>
      <c r="EP30" s="531"/>
      <c r="EQ30" s="531"/>
      <c r="ER30" s="531"/>
      <c r="ES30" s="531"/>
      <c r="ET30" s="531"/>
      <c r="EU30" s="531"/>
      <c r="EV30" s="531"/>
      <c r="EW30" s="531"/>
      <c r="EX30" s="531"/>
      <c r="EY30" s="531"/>
      <c r="EZ30" s="531"/>
      <c r="FA30" s="531"/>
      <c r="FB30" s="531"/>
      <c r="FC30" s="531"/>
      <c r="FD30" s="531"/>
      <c r="FE30" s="531"/>
      <c r="FF30" s="531"/>
      <c r="FG30" s="531"/>
      <c r="FH30" s="531"/>
      <c r="FI30" s="531"/>
      <c r="FJ30" s="531"/>
      <c r="FK30" s="531"/>
      <c r="FL30" s="531"/>
      <c r="FM30" s="531"/>
      <c r="FN30" s="531"/>
      <c r="FO30" s="531"/>
      <c r="FP30" s="531"/>
      <c r="FQ30" s="531"/>
      <c r="FR30" s="531"/>
      <c r="FS30" s="531"/>
      <c r="FT30" s="531"/>
      <c r="FU30" s="531"/>
      <c r="FV30" s="531"/>
      <c r="FW30" s="531"/>
      <c r="FX30" s="531"/>
      <c r="FY30" s="531"/>
      <c r="FZ30" s="531"/>
      <c r="GA30" s="531"/>
      <c r="GB30" s="531"/>
      <c r="GC30" s="531"/>
      <c r="GD30" s="531"/>
      <c r="GE30" s="531"/>
      <c r="GF30" s="531"/>
      <c r="GG30" s="531"/>
      <c r="GH30" s="531"/>
      <c r="GI30" s="531"/>
      <c r="GJ30" s="531"/>
      <c r="GK30" s="531"/>
      <c r="GL30" s="531"/>
      <c r="GM30" s="531"/>
      <c r="GN30" s="531"/>
      <c r="GO30" s="531"/>
      <c r="GP30" s="531"/>
      <c r="GQ30" s="531"/>
      <c r="GR30" s="531"/>
      <c r="GS30" s="531"/>
      <c r="GT30" s="531"/>
      <c r="GU30" s="531"/>
      <c r="GV30" s="531"/>
      <c r="GW30" s="531"/>
      <c r="GX30" s="531"/>
      <c r="GY30" s="531"/>
      <c r="GZ30" s="531"/>
      <c r="HA30" s="531"/>
      <c r="HB30" s="531"/>
      <c r="HC30" s="531"/>
      <c r="HD30" s="531"/>
      <c r="HE30" s="531"/>
      <c r="HF30" s="531"/>
      <c r="HG30" s="531"/>
      <c r="HH30" s="531"/>
      <c r="HI30" s="531"/>
      <c r="HJ30" s="531"/>
      <c r="HK30" s="531"/>
      <c r="HL30" s="531"/>
      <c r="HM30" s="531"/>
      <c r="HN30" s="531"/>
      <c r="HO30" s="531"/>
      <c r="HP30" s="531"/>
      <c r="HQ30" s="531"/>
      <c r="HR30" s="531"/>
      <c r="HS30" s="531"/>
      <c r="HT30" s="531"/>
      <c r="HU30" s="531"/>
      <c r="HV30" s="531"/>
      <c r="HW30" s="531"/>
      <c r="HX30" s="531"/>
      <c r="HY30" s="531"/>
      <c r="HZ30" s="531"/>
      <c r="IA30" s="531"/>
      <c r="IB30" s="531"/>
      <c r="IC30" s="531"/>
      <c r="ID30" s="531"/>
      <c r="IE30" s="531"/>
      <c r="IF30" s="531"/>
      <c r="IG30" s="531"/>
      <c r="IH30" s="531"/>
      <c r="II30" s="531"/>
      <c r="IJ30" s="531"/>
      <c r="IK30" s="531"/>
      <c r="IL30" s="531"/>
      <c r="IM30" s="531"/>
      <c r="IN30" s="531"/>
      <c r="IO30" s="531"/>
      <c r="IP30" s="531"/>
      <c r="IQ30" s="531"/>
      <c r="IR30" s="531"/>
      <c r="IS30" s="531"/>
      <c r="IT30" s="531"/>
      <c r="IU30" s="531"/>
      <c r="IV30" s="531"/>
      <c r="IW30" s="531"/>
      <c r="IX30" s="531"/>
      <c r="IY30" s="531"/>
      <c r="IZ30" s="531"/>
      <c r="JA30" s="531"/>
      <c r="JB30" s="531"/>
      <c r="JC30" s="531"/>
      <c r="JD30" s="531"/>
      <c r="JE30" s="531"/>
      <c r="JF30" s="531"/>
      <c r="JG30" s="531"/>
      <c r="JH30" s="531"/>
      <c r="JI30" s="531"/>
      <c r="JJ30" s="531"/>
      <c r="JK30" s="531"/>
      <c r="JL30" s="531"/>
      <c r="JM30" s="531"/>
      <c r="JN30" s="531"/>
      <c r="JO30" s="531"/>
      <c r="JP30" s="531"/>
      <c r="JQ30" s="531"/>
      <c r="JR30" s="531"/>
      <c r="JS30" s="531"/>
      <c r="JT30" s="531"/>
      <c r="JU30" s="531"/>
      <c r="JV30" s="531"/>
      <c r="JW30" s="531"/>
      <c r="JX30" s="531"/>
      <c r="JY30" s="531"/>
      <c r="JZ30" s="531"/>
      <c r="KA30" s="531"/>
      <c r="KB30" s="531"/>
      <c r="KC30" s="531"/>
      <c r="KD30" s="531"/>
      <c r="KE30" s="531"/>
      <c r="KF30" s="531"/>
      <c r="KG30" s="531"/>
      <c r="KH30" s="531"/>
      <c r="KI30" s="531"/>
      <c r="KJ30" s="531"/>
      <c r="KK30" s="531"/>
      <c r="KL30" s="531"/>
      <c r="KM30" s="531"/>
      <c r="KN30" s="531"/>
      <c r="KO30" s="531"/>
      <c r="KP30" s="531"/>
      <c r="KQ30" s="531"/>
      <c r="KR30" s="531"/>
      <c r="KS30" s="531"/>
      <c r="KT30" s="531"/>
      <c r="KU30" s="531"/>
      <c r="KV30" s="531"/>
      <c r="KW30" s="531"/>
      <c r="KX30" s="531"/>
      <c r="KY30" s="531"/>
      <c r="KZ30" s="531"/>
      <c r="LA30" s="531"/>
      <c r="LB30" s="531"/>
      <c r="LC30" s="531"/>
      <c r="LD30" s="531"/>
      <c r="LE30" s="531"/>
      <c r="LF30" s="531"/>
      <c r="LG30" s="531"/>
      <c r="LH30" s="531"/>
      <c r="LI30" s="531"/>
      <c r="LJ30" s="531"/>
      <c r="LK30" s="531"/>
      <c r="LL30" s="531"/>
      <c r="LM30" s="531"/>
      <c r="LN30" s="531"/>
      <c r="LO30" s="531"/>
      <c r="LP30" s="531"/>
      <c r="LQ30" s="531"/>
      <c r="LR30" s="531"/>
      <c r="LS30" s="531"/>
      <c r="LT30" s="531"/>
      <c r="LU30" s="531"/>
      <c r="LV30" s="531"/>
      <c r="LW30" s="531"/>
      <c r="LX30" s="531"/>
      <c r="LY30" s="531"/>
      <c r="LZ30" s="531"/>
      <c r="MA30" s="531"/>
      <c r="MB30" s="531"/>
      <c r="MC30" s="531"/>
      <c r="MD30" s="531"/>
      <c r="ME30" s="531"/>
      <c r="MF30" s="531"/>
      <c r="MG30" s="531"/>
      <c r="MH30" s="531"/>
      <c r="MI30" s="531"/>
      <c r="MJ30" s="531"/>
      <c r="MK30" s="531"/>
      <c r="ML30" s="531"/>
      <c r="MM30" s="531"/>
      <c r="MN30" s="531"/>
      <c r="MO30" s="531"/>
      <c r="MP30" s="531"/>
      <c r="MQ30" s="531"/>
      <c r="MR30" s="531"/>
      <c r="MS30" s="531"/>
      <c r="MT30" s="531"/>
      <c r="MU30" s="531"/>
      <c r="MV30" s="531"/>
      <c r="MW30" s="531"/>
      <c r="MX30" s="531"/>
      <c r="MY30" s="531"/>
      <c r="MZ30" s="531"/>
      <c r="NA30" s="531"/>
      <c r="NB30" s="531"/>
      <c r="NC30" s="531"/>
      <c r="ND30" s="531"/>
      <c r="NE30" s="531"/>
      <c r="NF30" s="531"/>
      <c r="NG30" s="531"/>
      <c r="NH30" s="531"/>
      <c r="NI30" s="531"/>
      <c r="NJ30" s="531"/>
      <c r="NK30" s="531"/>
      <c r="NL30" s="531"/>
      <c r="NM30" s="531"/>
      <c r="NN30" s="531"/>
      <c r="NO30" s="531"/>
      <c r="NP30" s="531"/>
      <c r="NQ30" s="531"/>
      <c r="NR30" s="531"/>
      <c r="NS30" s="531"/>
      <c r="NT30" s="531"/>
      <c r="NU30" s="531"/>
      <c r="NV30" s="531"/>
      <c r="NW30" s="531"/>
      <c r="NX30" s="531"/>
      <c r="NY30" s="531"/>
      <c r="NZ30" s="531"/>
      <c r="OA30" s="531"/>
      <c r="OB30" s="531"/>
      <c r="OC30" s="531"/>
      <c r="OD30" s="531"/>
      <c r="OE30" s="531"/>
      <c r="OF30" s="531"/>
      <c r="OG30" s="531"/>
      <c r="OH30" s="531"/>
      <c r="OI30" s="531"/>
      <c r="OJ30" s="531"/>
      <c r="OK30" s="531"/>
      <c r="OL30" s="531"/>
      <c r="OM30" s="531"/>
      <c r="ON30" s="531"/>
    </row>
    <row r="31" spans="1:404" s="549" customFormat="1" ht="63" customHeight="1" x14ac:dyDescent="0.25">
      <c r="A31" s="543">
        <v>27</v>
      </c>
      <c r="B31" s="675">
        <v>44812</v>
      </c>
      <c r="C31" s="608" t="s">
        <v>2221</v>
      </c>
      <c r="D31" s="676" t="s">
        <v>2215</v>
      </c>
      <c r="E31" s="680" t="s">
        <v>304</v>
      </c>
      <c r="F31" s="544" t="s">
        <v>2225</v>
      </c>
      <c r="G31" s="649" t="s">
        <v>306</v>
      </c>
      <c r="H31" s="610">
        <v>44813</v>
      </c>
      <c r="I31" s="569" t="s">
        <v>307</v>
      </c>
      <c r="J31" s="682" t="s">
        <v>2228</v>
      </c>
      <c r="K31" s="54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1"/>
      <c r="AM31" s="531"/>
      <c r="AN31" s="531"/>
      <c r="AO31" s="531"/>
      <c r="AP31" s="531"/>
      <c r="AQ31" s="531"/>
      <c r="AR31" s="531"/>
      <c r="AS31" s="531"/>
      <c r="AT31" s="531"/>
      <c r="AU31" s="531"/>
      <c r="AV31" s="531"/>
      <c r="AW31" s="531"/>
      <c r="AX31" s="531"/>
      <c r="AY31" s="531"/>
      <c r="AZ31" s="531"/>
      <c r="BA31" s="531"/>
      <c r="BB31" s="531"/>
      <c r="BC31" s="531"/>
      <c r="BD31" s="531"/>
      <c r="BE31" s="531"/>
      <c r="BF31" s="531"/>
      <c r="BG31" s="531"/>
      <c r="BH31" s="531"/>
      <c r="BI31" s="531"/>
      <c r="BJ31" s="531"/>
      <c r="BK31" s="531"/>
      <c r="BL31" s="531"/>
      <c r="BM31" s="531"/>
      <c r="BN31" s="531"/>
      <c r="BO31" s="531"/>
      <c r="BP31" s="531"/>
      <c r="BQ31" s="531"/>
      <c r="BR31" s="531"/>
      <c r="BS31" s="531"/>
      <c r="BT31" s="531"/>
      <c r="BU31" s="531"/>
      <c r="BV31" s="531"/>
      <c r="BW31" s="531"/>
      <c r="BX31" s="531"/>
      <c r="BY31" s="531"/>
      <c r="BZ31" s="531"/>
      <c r="CA31" s="531"/>
      <c r="CB31" s="531"/>
      <c r="CC31" s="531"/>
      <c r="CD31" s="531"/>
      <c r="CE31" s="531"/>
      <c r="CF31" s="531"/>
      <c r="CG31" s="531"/>
      <c r="CH31" s="531"/>
      <c r="CI31" s="531"/>
      <c r="CJ31" s="531"/>
      <c r="CK31" s="531"/>
      <c r="CL31" s="531"/>
      <c r="CM31" s="531"/>
      <c r="CN31" s="531"/>
      <c r="CO31" s="531"/>
      <c r="CP31" s="531"/>
      <c r="CQ31" s="531"/>
      <c r="CR31" s="531"/>
      <c r="CS31" s="531"/>
      <c r="CT31" s="531"/>
      <c r="CU31" s="531"/>
      <c r="CV31" s="531"/>
      <c r="CW31" s="531"/>
      <c r="CX31" s="531"/>
      <c r="CY31" s="531"/>
      <c r="CZ31" s="531"/>
      <c r="DA31" s="531"/>
      <c r="DB31" s="531"/>
      <c r="DC31" s="531"/>
      <c r="DD31" s="531"/>
      <c r="DE31" s="531"/>
      <c r="DF31" s="531"/>
      <c r="DG31" s="531"/>
      <c r="DH31" s="531"/>
      <c r="DI31" s="531"/>
      <c r="DJ31" s="531"/>
      <c r="DK31" s="531"/>
      <c r="DL31" s="531"/>
      <c r="DM31" s="531"/>
      <c r="DN31" s="531"/>
      <c r="DO31" s="531"/>
      <c r="DP31" s="531"/>
      <c r="DQ31" s="531"/>
      <c r="DR31" s="531"/>
      <c r="DS31" s="531"/>
      <c r="DT31" s="531"/>
      <c r="DU31" s="531"/>
      <c r="DV31" s="531"/>
      <c r="DW31" s="531"/>
      <c r="DX31" s="531"/>
      <c r="DY31" s="531"/>
      <c r="DZ31" s="531"/>
      <c r="EA31" s="531"/>
      <c r="EB31" s="531"/>
      <c r="EC31" s="531"/>
      <c r="ED31" s="531"/>
      <c r="EE31" s="531"/>
      <c r="EF31" s="531"/>
      <c r="EG31" s="531"/>
      <c r="EH31" s="531"/>
      <c r="EI31" s="531"/>
      <c r="EJ31" s="531"/>
      <c r="EK31" s="531"/>
      <c r="EL31" s="531"/>
      <c r="EM31" s="531"/>
      <c r="EN31" s="531"/>
      <c r="EO31" s="531"/>
      <c r="EP31" s="531"/>
      <c r="EQ31" s="531"/>
      <c r="ER31" s="531"/>
      <c r="ES31" s="531"/>
      <c r="ET31" s="531"/>
      <c r="EU31" s="531"/>
      <c r="EV31" s="531"/>
      <c r="EW31" s="531"/>
      <c r="EX31" s="531"/>
      <c r="EY31" s="531"/>
      <c r="EZ31" s="531"/>
      <c r="FA31" s="531"/>
      <c r="FB31" s="531"/>
      <c r="FC31" s="531"/>
      <c r="FD31" s="531"/>
      <c r="FE31" s="531"/>
      <c r="FF31" s="531"/>
      <c r="FG31" s="531"/>
      <c r="FH31" s="531"/>
      <c r="FI31" s="531"/>
      <c r="FJ31" s="531"/>
      <c r="FK31" s="531"/>
      <c r="FL31" s="531"/>
      <c r="FM31" s="531"/>
      <c r="FN31" s="531"/>
      <c r="FO31" s="531"/>
      <c r="FP31" s="531"/>
      <c r="FQ31" s="531"/>
      <c r="FR31" s="531"/>
      <c r="FS31" s="531"/>
      <c r="FT31" s="531"/>
      <c r="FU31" s="531"/>
      <c r="FV31" s="531"/>
      <c r="FW31" s="531"/>
      <c r="FX31" s="531"/>
      <c r="FY31" s="531"/>
      <c r="FZ31" s="531"/>
      <c r="GA31" s="531"/>
      <c r="GB31" s="531"/>
      <c r="GC31" s="531"/>
      <c r="GD31" s="531"/>
      <c r="GE31" s="531"/>
      <c r="GF31" s="531"/>
      <c r="GG31" s="531"/>
      <c r="GH31" s="531"/>
      <c r="GI31" s="531"/>
      <c r="GJ31" s="531"/>
      <c r="GK31" s="531"/>
      <c r="GL31" s="531"/>
      <c r="GM31" s="531"/>
      <c r="GN31" s="531"/>
      <c r="GO31" s="531"/>
      <c r="GP31" s="531"/>
      <c r="GQ31" s="531"/>
      <c r="GR31" s="531"/>
      <c r="GS31" s="531"/>
      <c r="GT31" s="531"/>
      <c r="GU31" s="531"/>
      <c r="GV31" s="531"/>
      <c r="GW31" s="531"/>
      <c r="GX31" s="531"/>
      <c r="GY31" s="531"/>
      <c r="GZ31" s="531"/>
      <c r="HA31" s="531"/>
      <c r="HB31" s="531"/>
      <c r="HC31" s="531"/>
      <c r="HD31" s="531"/>
      <c r="HE31" s="531"/>
      <c r="HF31" s="531"/>
      <c r="HG31" s="531"/>
      <c r="HH31" s="531"/>
      <c r="HI31" s="531"/>
      <c r="HJ31" s="531"/>
      <c r="HK31" s="531"/>
      <c r="HL31" s="531"/>
      <c r="HM31" s="531"/>
      <c r="HN31" s="531"/>
      <c r="HO31" s="531"/>
      <c r="HP31" s="531"/>
      <c r="HQ31" s="531"/>
      <c r="HR31" s="531"/>
      <c r="HS31" s="531"/>
      <c r="HT31" s="531"/>
      <c r="HU31" s="531"/>
      <c r="HV31" s="531"/>
      <c r="HW31" s="531"/>
      <c r="HX31" s="531"/>
      <c r="HY31" s="531"/>
      <c r="HZ31" s="531"/>
      <c r="IA31" s="531"/>
      <c r="IB31" s="531"/>
      <c r="IC31" s="531"/>
      <c r="ID31" s="531"/>
      <c r="IE31" s="531"/>
      <c r="IF31" s="531"/>
      <c r="IG31" s="531"/>
      <c r="IH31" s="531"/>
      <c r="II31" s="531"/>
      <c r="IJ31" s="531"/>
      <c r="IK31" s="531"/>
      <c r="IL31" s="531"/>
      <c r="IM31" s="531"/>
      <c r="IN31" s="531"/>
      <c r="IO31" s="531"/>
      <c r="IP31" s="531"/>
      <c r="IQ31" s="531"/>
      <c r="IR31" s="531"/>
      <c r="IS31" s="531"/>
      <c r="IT31" s="531"/>
      <c r="IU31" s="531"/>
      <c r="IV31" s="531"/>
      <c r="IW31" s="531"/>
      <c r="IX31" s="531"/>
      <c r="IY31" s="531"/>
      <c r="IZ31" s="531"/>
      <c r="JA31" s="531"/>
      <c r="JB31" s="531"/>
      <c r="JC31" s="531"/>
      <c r="JD31" s="531"/>
      <c r="JE31" s="531"/>
      <c r="JF31" s="531"/>
      <c r="JG31" s="531"/>
      <c r="JH31" s="531"/>
      <c r="JI31" s="531"/>
      <c r="JJ31" s="531"/>
      <c r="JK31" s="531"/>
      <c r="JL31" s="531"/>
      <c r="JM31" s="531"/>
      <c r="JN31" s="531"/>
      <c r="JO31" s="531"/>
      <c r="JP31" s="531"/>
      <c r="JQ31" s="531"/>
      <c r="JR31" s="531"/>
      <c r="JS31" s="531"/>
      <c r="JT31" s="531"/>
      <c r="JU31" s="531"/>
      <c r="JV31" s="531"/>
      <c r="JW31" s="531"/>
      <c r="JX31" s="531"/>
      <c r="JY31" s="531"/>
      <c r="JZ31" s="531"/>
      <c r="KA31" s="531"/>
      <c r="KB31" s="531"/>
      <c r="KC31" s="531"/>
      <c r="KD31" s="531"/>
      <c r="KE31" s="531"/>
      <c r="KF31" s="531"/>
      <c r="KG31" s="531"/>
      <c r="KH31" s="531"/>
      <c r="KI31" s="531"/>
      <c r="KJ31" s="531"/>
      <c r="KK31" s="531"/>
      <c r="KL31" s="531"/>
      <c r="KM31" s="531"/>
      <c r="KN31" s="531"/>
      <c r="KO31" s="531"/>
      <c r="KP31" s="531"/>
      <c r="KQ31" s="531"/>
      <c r="KR31" s="531"/>
      <c r="KS31" s="531"/>
      <c r="KT31" s="531"/>
      <c r="KU31" s="531"/>
      <c r="KV31" s="531"/>
      <c r="KW31" s="531"/>
      <c r="KX31" s="531"/>
      <c r="KY31" s="531"/>
      <c r="KZ31" s="531"/>
      <c r="LA31" s="531"/>
      <c r="LB31" s="531"/>
      <c r="LC31" s="531"/>
      <c r="LD31" s="531"/>
      <c r="LE31" s="531"/>
      <c r="LF31" s="531"/>
      <c r="LG31" s="531"/>
      <c r="LH31" s="531"/>
      <c r="LI31" s="531"/>
      <c r="LJ31" s="531"/>
      <c r="LK31" s="531"/>
      <c r="LL31" s="531"/>
      <c r="LM31" s="531"/>
      <c r="LN31" s="531"/>
      <c r="LO31" s="531"/>
      <c r="LP31" s="531"/>
      <c r="LQ31" s="531"/>
      <c r="LR31" s="531"/>
      <c r="LS31" s="531"/>
      <c r="LT31" s="531"/>
      <c r="LU31" s="531"/>
      <c r="LV31" s="531"/>
      <c r="LW31" s="531"/>
      <c r="LX31" s="531"/>
      <c r="LY31" s="531"/>
      <c r="LZ31" s="531"/>
      <c r="MA31" s="531"/>
      <c r="MB31" s="531"/>
      <c r="MC31" s="531"/>
      <c r="MD31" s="531"/>
      <c r="ME31" s="531"/>
      <c r="MF31" s="531"/>
      <c r="MG31" s="531"/>
      <c r="MH31" s="531"/>
      <c r="MI31" s="531"/>
      <c r="MJ31" s="531"/>
      <c r="MK31" s="531"/>
      <c r="ML31" s="531"/>
      <c r="MM31" s="531"/>
      <c r="MN31" s="531"/>
      <c r="MO31" s="531"/>
      <c r="MP31" s="531"/>
      <c r="MQ31" s="531"/>
      <c r="MR31" s="531"/>
      <c r="MS31" s="531"/>
      <c r="MT31" s="531"/>
      <c r="MU31" s="531"/>
      <c r="MV31" s="531"/>
      <c r="MW31" s="531"/>
      <c r="MX31" s="531"/>
      <c r="MY31" s="531"/>
      <c r="MZ31" s="531"/>
      <c r="NA31" s="531"/>
      <c r="NB31" s="531"/>
      <c r="NC31" s="531"/>
      <c r="ND31" s="531"/>
      <c r="NE31" s="531"/>
      <c r="NF31" s="531"/>
      <c r="NG31" s="531"/>
      <c r="NH31" s="531"/>
      <c r="NI31" s="531"/>
      <c r="NJ31" s="531"/>
      <c r="NK31" s="531"/>
      <c r="NL31" s="531"/>
      <c r="NM31" s="531"/>
      <c r="NN31" s="531"/>
      <c r="NO31" s="531"/>
      <c r="NP31" s="531"/>
      <c r="NQ31" s="531"/>
      <c r="NR31" s="531"/>
      <c r="NS31" s="531"/>
      <c r="NT31" s="531"/>
      <c r="NU31" s="531"/>
      <c r="NV31" s="531"/>
      <c r="NW31" s="531"/>
      <c r="NX31" s="531"/>
      <c r="NY31" s="531"/>
      <c r="NZ31" s="531"/>
      <c r="OA31" s="531"/>
      <c r="OB31" s="531"/>
      <c r="OC31" s="531"/>
      <c r="OD31" s="531"/>
      <c r="OE31" s="531"/>
      <c r="OF31" s="531"/>
      <c r="OG31" s="531"/>
      <c r="OH31" s="531"/>
      <c r="OI31" s="531"/>
      <c r="OJ31" s="531"/>
      <c r="OK31" s="531"/>
      <c r="OL31" s="531"/>
      <c r="OM31" s="531"/>
      <c r="ON31" s="531"/>
    </row>
    <row r="32" spans="1:404" s="549" customFormat="1" ht="63" customHeight="1" x14ac:dyDescent="0.25">
      <c r="A32" s="543">
        <v>28</v>
      </c>
      <c r="B32" s="675">
        <v>44812</v>
      </c>
      <c r="C32" s="608" t="s">
        <v>2222</v>
      </c>
      <c r="D32" s="676" t="s">
        <v>2216</v>
      </c>
      <c r="E32" s="680" t="s">
        <v>304</v>
      </c>
      <c r="F32" s="544" t="s">
        <v>2225</v>
      </c>
      <c r="G32" s="649" t="s">
        <v>306</v>
      </c>
      <c r="H32" s="610">
        <v>44813</v>
      </c>
      <c r="I32" s="569" t="s">
        <v>307</v>
      </c>
      <c r="J32" s="682" t="s">
        <v>2229</v>
      </c>
      <c r="K32" s="54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1"/>
      <c r="AX32" s="531"/>
      <c r="AY32" s="531"/>
      <c r="AZ32" s="531"/>
      <c r="BA32" s="531"/>
      <c r="BB32" s="531"/>
      <c r="BC32" s="531"/>
      <c r="BD32" s="531"/>
      <c r="BE32" s="531"/>
      <c r="BF32" s="531"/>
      <c r="BG32" s="531"/>
      <c r="BH32" s="531"/>
      <c r="BI32" s="531"/>
      <c r="BJ32" s="531"/>
      <c r="BK32" s="531"/>
      <c r="BL32" s="531"/>
      <c r="BM32" s="531"/>
      <c r="BN32" s="531"/>
      <c r="BO32" s="531"/>
      <c r="BP32" s="531"/>
      <c r="BQ32" s="531"/>
      <c r="BR32" s="531"/>
      <c r="BS32" s="531"/>
      <c r="BT32" s="531"/>
      <c r="BU32" s="531"/>
      <c r="BV32" s="531"/>
      <c r="BW32" s="531"/>
      <c r="BX32" s="531"/>
      <c r="BY32" s="531"/>
      <c r="BZ32" s="531"/>
      <c r="CA32" s="531"/>
      <c r="CB32" s="531"/>
      <c r="CC32" s="531"/>
      <c r="CD32" s="531"/>
      <c r="CE32" s="531"/>
      <c r="CF32" s="531"/>
      <c r="CG32" s="531"/>
      <c r="CH32" s="531"/>
      <c r="CI32" s="531"/>
      <c r="CJ32" s="531"/>
      <c r="CK32" s="531"/>
      <c r="CL32" s="531"/>
      <c r="CM32" s="531"/>
      <c r="CN32" s="531"/>
      <c r="CO32" s="531"/>
      <c r="CP32" s="531"/>
      <c r="CQ32" s="531"/>
      <c r="CR32" s="531"/>
      <c r="CS32" s="531"/>
      <c r="CT32" s="531"/>
      <c r="CU32" s="531"/>
      <c r="CV32" s="531"/>
      <c r="CW32" s="531"/>
      <c r="CX32" s="531"/>
      <c r="CY32" s="531"/>
      <c r="CZ32" s="531"/>
      <c r="DA32" s="531"/>
      <c r="DB32" s="531"/>
      <c r="DC32" s="531"/>
      <c r="DD32" s="531"/>
      <c r="DE32" s="531"/>
      <c r="DF32" s="531"/>
      <c r="DG32" s="531"/>
      <c r="DH32" s="531"/>
      <c r="DI32" s="531"/>
      <c r="DJ32" s="531"/>
      <c r="DK32" s="531"/>
      <c r="DL32" s="531"/>
      <c r="DM32" s="531"/>
      <c r="DN32" s="531"/>
      <c r="DO32" s="531"/>
      <c r="DP32" s="531"/>
      <c r="DQ32" s="531"/>
      <c r="DR32" s="531"/>
      <c r="DS32" s="531"/>
      <c r="DT32" s="531"/>
      <c r="DU32" s="531"/>
      <c r="DV32" s="531"/>
      <c r="DW32" s="531"/>
      <c r="DX32" s="531"/>
      <c r="DY32" s="531"/>
      <c r="DZ32" s="531"/>
      <c r="EA32" s="531"/>
      <c r="EB32" s="531"/>
      <c r="EC32" s="531"/>
      <c r="ED32" s="531"/>
      <c r="EE32" s="531"/>
      <c r="EF32" s="531"/>
      <c r="EG32" s="531"/>
      <c r="EH32" s="531"/>
      <c r="EI32" s="531"/>
      <c r="EJ32" s="531"/>
      <c r="EK32" s="531"/>
      <c r="EL32" s="531"/>
      <c r="EM32" s="531"/>
      <c r="EN32" s="531"/>
      <c r="EO32" s="531"/>
      <c r="EP32" s="531"/>
      <c r="EQ32" s="531"/>
      <c r="ER32" s="531"/>
      <c r="ES32" s="531"/>
      <c r="ET32" s="531"/>
      <c r="EU32" s="531"/>
      <c r="EV32" s="531"/>
      <c r="EW32" s="531"/>
      <c r="EX32" s="531"/>
      <c r="EY32" s="531"/>
      <c r="EZ32" s="531"/>
      <c r="FA32" s="531"/>
      <c r="FB32" s="531"/>
      <c r="FC32" s="531"/>
      <c r="FD32" s="531"/>
      <c r="FE32" s="531"/>
      <c r="FF32" s="531"/>
      <c r="FG32" s="531"/>
      <c r="FH32" s="531"/>
      <c r="FI32" s="531"/>
      <c r="FJ32" s="531"/>
      <c r="FK32" s="531"/>
      <c r="FL32" s="531"/>
      <c r="FM32" s="531"/>
      <c r="FN32" s="531"/>
      <c r="FO32" s="531"/>
      <c r="FP32" s="531"/>
      <c r="FQ32" s="531"/>
      <c r="FR32" s="531"/>
      <c r="FS32" s="531"/>
      <c r="FT32" s="531"/>
      <c r="FU32" s="531"/>
      <c r="FV32" s="531"/>
      <c r="FW32" s="531"/>
      <c r="FX32" s="531"/>
      <c r="FY32" s="531"/>
      <c r="FZ32" s="531"/>
      <c r="GA32" s="531"/>
      <c r="GB32" s="531"/>
      <c r="GC32" s="531"/>
      <c r="GD32" s="531"/>
      <c r="GE32" s="531"/>
      <c r="GF32" s="531"/>
      <c r="GG32" s="531"/>
      <c r="GH32" s="531"/>
      <c r="GI32" s="531"/>
      <c r="GJ32" s="531"/>
      <c r="GK32" s="531"/>
      <c r="GL32" s="531"/>
      <c r="GM32" s="531"/>
      <c r="GN32" s="531"/>
      <c r="GO32" s="531"/>
      <c r="GP32" s="531"/>
      <c r="GQ32" s="531"/>
      <c r="GR32" s="531"/>
      <c r="GS32" s="531"/>
      <c r="GT32" s="531"/>
      <c r="GU32" s="531"/>
      <c r="GV32" s="531"/>
      <c r="GW32" s="531"/>
      <c r="GX32" s="531"/>
      <c r="GY32" s="531"/>
      <c r="GZ32" s="531"/>
      <c r="HA32" s="531"/>
      <c r="HB32" s="531"/>
      <c r="HC32" s="531"/>
      <c r="HD32" s="531"/>
      <c r="HE32" s="531"/>
      <c r="HF32" s="531"/>
      <c r="HG32" s="531"/>
      <c r="HH32" s="531"/>
      <c r="HI32" s="531"/>
      <c r="HJ32" s="531"/>
      <c r="HK32" s="531"/>
      <c r="HL32" s="531"/>
      <c r="HM32" s="531"/>
      <c r="HN32" s="531"/>
      <c r="HO32" s="531"/>
      <c r="HP32" s="531"/>
      <c r="HQ32" s="531"/>
      <c r="HR32" s="531"/>
      <c r="HS32" s="531"/>
      <c r="HT32" s="531"/>
      <c r="HU32" s="531"/>
      <c r="HV32" s="531"/>
      <c r="HW32" s="531"/>
      <c r="HX32" s="531"/>
      <c r="HY32" s="531"/>
      <c r="HZ32" s="531"/>
      <c r="IA32" s="531"/>
      <c r="IB32" s="531"/>
      <c r="IC32" s="531"/>
      <c r="ID32" s="531"/>
      <c r="IE32" s="531"/>
      <c r="IF32" s="531"/>
      <c r="IG32" s="531"/>
      <c r="IH32" s="531"/>
      <c r="II32" s="531"/>
      <c r="IJ32" s="531"/>
      <c r="IK32" s="531"/>
      <c r="IL32" s="531"/>
      <c r="IM32" s="531"/>
      <c r="IN32" s="531"/>
      <c r="IO32" s="531"/>
      <c r="IP32" s="531"/>
      <c r="IQ32" s="531"/>
      <c r="IR32" s="531"/>
      <c r="IS32" s="531"/>
      <c r="IT32" s="531"/>
      <c r="IU32" s="531"/>
      <c r="IV32" s="531"/>
      <c r="IW32" s="531"/>
      <c r="IX32" s="531"/>
      <c r="IY32" s="531"/>
      <c r="IZ32" s="531"/>
      <c r="JA32" s="531"/>
      <c r="JB32" s="531"/>
      <c r="JC32" s="531"/>
      <c r="JD32" s="531"/>
      <c r="JE32" s="531"/>
      <c r="JF32" s="531"/>
      <c r="JG32" s="531"/>
      <c r="JH32" s="531"/>
      <c r="JI32" s="531"/>
      <c r="JJ32" s="531"/>
      <c r="JK32" s="531"/>
      <c r="JL32" s="531"/>
      <c r="JM32" s="531"/>
      <c r="JN32" s="531"/>
      <c r="JO32" s="531"/>
      <c r="JP32" s="531"/>
      <c r="JQ32" s="531"/>
      <c r="JR32" s="531"/>
      <c r="JS32" s="531"/>
      <c r="JT32" s="531"/>
      <c r="JU32" s="531"/>
      <c r="JV32" s="531"/>
      <c r="JW32" s="531"/>
      <c r="JX32" s="531"/>
      <c r="JY32" s="531"/>
      <c r="JZ32" s="531"/>
      <c r="KA32" s="531"/>
      <c r="KB32" s="531"/>
      <c r="KC32" s="531"/>
      <c r="KD32" s="531"/>
      <c r="KE32" s="531"/>
      <c r="KF32" s="531"/>
      <c r="KG32" s="531"/>
      <c r="KH32" s="531"/>
      <c r="KI32" s="531"/>
      <c r="KJ32" s="531"/>
      <c r="KK32" s="531"/>
      <c r="KL32" s="531"/>
      <c r="KM32" s="531"/>
      <c r="KN32" s="531"/>
      <c r="KO32" s="531"/>
      <c r="KP32" s="531"/>
      <c r="KQ32" s="531"/>
      <c r="KR32" s="531"/>
      <c r="KS32" s="531"/>
      <c r="KT32" s="531"/>
      <c r="KU32" s="531"/>
      <c r="KV32" s="531"/>
      <c r="KW32" s="531"/>
      <c r="KX32" s="531"/>
      <c r="KY32" s="531"/>
      <c r="KZ32" s="531"/>
      <c r="LA32" s="531"/>
      <c r="LB32" s="531"/>
      <c r="LC32" s="531"/>
      <c r="LD32" s="531"/>
      <c r="LE32" s="531"/>
      <c r="LF32" s="531"/>
      <c r="LG32" s="531"/>
      <c r="LH32" s="531"/>
      <c r="LI32" s="531"/>
      <c r="LJ32" s="531"/>
      <c r="LK32" s="531"/>
      <c r="LL32" s="531"/>
      <c r="LM32" s="531"/>
      <c r="LN32" s="531"/>
      <c r="LO32" s="531"/>
      <c r="LP32" s="531"/>
      <c r="LQ32" s="531"/>
      <c r="LR32" s="531"/>
      <c r="LS32" s="531"/>
      <c r="LT32" s="531"/>
      <c r="LU32" s="531"/>
      <c r="LV32" s="531"/>
      <c r="LW32" s="531"/>
      <c r="LX32" s="531"/>
      <c r="LY32" s="531"/>
      <c r="LZ32" s="531"/>
      <c r="MA32" s="531"/>
      <c r="MB32" s="531"/>
      <c r="MC32" s="531"/>
      <c r="MD32" s="531"/>
      <c r="ME32" s="531"/>
      <c r="MF32" s="531"/>
      <c r="MG32" s="531"/>
      <c r="MH32" s="531"/>
      <c r="MI32" s="531"/>
      <c r="MJ32" s="531"/>
      <c r="MK32" s="531"/>
      <c r="ML32" s="531"/>
      <c r="MM32" s="531"/>
      <c r="MN32" s="531"/>
      <c r="MO32" s="531"/>
      <c r="MP32" s="531"/>
      <c r="MQ32" s="531"/>
      <c r="MR32" s="531"/>
      <c r="MS32" s="531"/>
      <c r="MT32" s="531"/>
      <c r="MU32" s="531"/>
      <c r="MV32" s="531"/>
      <c r="MW32" s="531"/>
      <c r="MX32" s="531"/>
      <c r="MY32" s="531"/>
      <c r="MZ32" s="531"/>
      <c r="NA32" s="531"/>
      <c r="NB32" s="531"/>
      <c r="NC32" s="531"/>
      <c r="ND32" s="531"/>
      <c r="NE32" s="531"/>
      <c r="NF32" s="531"/>
      <c r="NG32" s="531"/>
      <c r="NH32" s="531"/>
      <c r="NI32" s="531"/>
      <c r="NJ32" s="531"/>
      <c r="NK32" s="531"/>
      <c r="NL32" s="531"/>
      <c r="NM32" s="531"/>
      <c r="NN32" s="531"/>
      <c r="NO32" s="531"/>
      <c r="NP32" s="531"/>
      <c r="NQ32" s="531"/>
      <c r="NR32" s="531"/>
      <c r="NS32" s="531"/>
      <c r="NT32" s="531"/>
      <c r="NU32" s="531"/>
      <c r="NV32" s="531"/>
      <c r="NW32" s="531"/>
      <c r="NX32" s="531"/>
      <c r="NY32" s="531"/>
      <c r="NZ32" s="531"/>
      <c r="OA32" s="531"/>
      <c r="OB32" s="531"/>
      <c r="OC32" s="531"/>
      <c r="OD32" s="531"/>
      <c r="OE32" s="531"/>
      <c r="OF32" s="531"/>
      <c r="OG32" s="531"/>
      <c r="OH32" s="531"/>
      <c r="OI32" s="531"/>
      <c r="OJ32" s="531"/>
      <c r="OK32" s="531"/>
      <c r="OL32" s="531"/>
      <c r="OM32" s="531"/>
      <c r="ON32" s="531"/>
    </row>
    <row r="33" spans="1:404" s="549" customFormat="1" ht="63" customHeight="1" x14ac:dyDescent="0.25">
      <c r="A33" s="543">
        <v>29</v>
      </c>
      <c r="B33" s="675">
        <v>44812</v>
      </c>
      <c r="C33" s="608" t="s">
        <v>2222</v>
      </c>
      <c r="D33" s="676" t="s">
        <v>2217</v>
      </c>
      <c r="E33" s="680" t="s">
        <v>304</v>
      </c>
      <c r="F33" s="544" t="s">
        <v>2225</v>
      </c>
      <c r="G33" s="649" t="s">
        <v>306</v>
      </c>
      <c r="H33" s="610">
        <v>44813</v>
      </c>
      <c r="I33" s="569" t="s">
        <v>307</v>
      </c>
      <c r="J33" s="682" t="s">
        <v>2230</v>
      </c>
      <c r="K33" s="54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1"/>
      <c r="AY33" s="531"/>
      <c r="AZ33" s="531"/>
      <c r="BA33" s="531"/>
      <c r="BB33" s="531"/>
      <c r="BC33" s="531"/>
      <c r="BD33" s="531"/>
      <c r="BE33" s="531"/>
      <c r="BF33" s="531"/>
      <c r="BG33" s="531"/>
      <c r="BH33" s="531"/>
      <c r="BI33" s="531"/>
      <c r="BJ33" s="531"/>
      <c r="BK33" s="531"/>
      <c r="BL33" s="531"/>
      <c r="BM33" s="531"/>
      <c r="BN33" s="531"/>
      <c r="BO33" s="531"/>
      <c r="BP33" s="531"/>
      <c r="BQ33" s="531"/>
      <c r="BR33" s="531"/>
      <c r="BS33" s="531"/>
      <c r="BT33" s="531"/>
      <c r="BU33" s="531"/>
      <c r="BV33" s="531"/>
      <c r="BW33" s="531"/>
      <c r="BX33" s="531"/>
      <c r="BY33" s="531"/>
      <c r="BZ33" s="531"/>
      <c r="CA33" s="531"/>
      <c r="CB33" s="531"/>
      <c r="CC33" s="531"/>
      <c r="CD33" s="531"/>
      <c r="CE33" s="531"/>
      <c r="CF33" s="531"/>
      <c r="CG33" s="531"/>
      <c r="CH33" s="531"/>
      <c r="CI33" s="531"/>
      <c r="CJ33" s="531"/>
      <c r="CK33" s="531"/>
      <c r="CL33" s="531"/>
      <c r="CM33" s="531"/>
      <c r="CN33" s="531"/>
      <c r="CO33" s="531"/>
      <c r="CP33" s="531"/>
      <c r="CQ33" s="531"/>
      <c r="CR33" s="531"/>
      <c r="CS33" s="531"/>
      <c r="CT33" s="531"/>
      <c r="CU33" s="531"/>
      <c r="CV33" s="531"/>
      <c r="CW33" s="531"/>
      <c r="CX33" s="531"/>
      <c r="CY33" s="531"/>
      <c r="CZ33" s="531"/>
      <c r="DA33" s="531"/>
      <c r="DB33" s="531"/>
      <c r="DC33" s="531"/>
      <c r="DD33" s="531"/>
      <c r="DE33" s="531"/>
      <c r="DF33" s="531"/>
      <c r="DG33" s="531"/>
      <c r="DH33" s="531"/>
      <c r="DI33" s="531"/>
      <c r="DJ33" s="531"/>
      <c r="DK33" s="531"/>
      <c r="DL33" s="531"/>
      <c r="DM33" s="531"/>
      <c r="DN33" s="531"/>
      <c r="DO33" s="531"/>
      <c r="DP33" s="531"/>
      <c r="DQ33" s="531"/>
      <c r="DR33" s="531"/>
      <c r="DS33" s="531"/>
      <c r="DT33" s="531"/>
      <c r="DU33" s="531"/>
      <c r="DV33" s="531"/>
      <c r="DW33" s="531"/>
      <c r="DX33" s="531"/>
      <c r="DY33" s="531"/>
      <c r="DZ33" s="531"/>
      <c r="EA33" s="531"/>
      <c r="EB33" s="531"/>
      <c r="EC33" s="531"/>
      <c r="ED33" s="531"/>
      <c r="EE33" s="531"/>
      <c r="EF33" s="531"/>
      <c r="EG33" s="531"/>
      <c r="EH33" s="531"/>
      <c r="EI33" s="531"/>
      <c r="EJ33" s="531"/>
      <c r="EK33" s="531"/>
      <c r="EL33" s="531"/>
      <c r="EM33" s="531"/>
      <c r="EN33" s="531"/>
      <c r="EO33" s="531"/>
      <c r="EP33" s="531"/>
      <c r="EQ33" s="531"/>
      <c r="ER33" s="531"/>
      <c r="ES33" s="531"/>
      <c r="ET33" s="531"/>
      <c r="EU33" s="531"/>
      <c r="EV33" s="531"/>
      <c r="EW33" s="531"/>
      <c r="EX33" s="531"/>
      <c r="EY33" s="531"/>
      <c r="EZ33" s="531"/>
      <c r="FA33" s="531"/>
      <c r="FB33" s="531"/>
      <c r="FC33" s="531"/>
      <c r="FD33" s="531"/>
      <c r="FE33" s="531"/>
      <c r="FF33" s="531"/>
      <c r="FG33" s="531"/>
      <c r="FH33" s="531"/>
      <c r="FI33" s="531"/>
      <c r="FJ33" s="531"/>
      <c r="FK33" s="531"/>
      <c r="FL33" s="531"/>
      <c r="FM33" s="531"/>
      <c r="FN33" s="531"/>
      <c r="FO33" s="531"/>
      <c r="FP33" s="531"/>
      <c r="FQ33" s="531"/>
      <c r="FR33" s="531"/>
      <c r="FS33" s="531"/>
      <c r="FT33" s="531"/>
      <c r="FU33" s="531"/>
      <c r="FV33" s="531"/>
      <c r="FW33" s="531"/>
      <c r="FX33" s="531"/>
      <c r="FY33" s="531"/>
      <c r="FZ33" s="531"/>
      <c r="GA33" s="531"/>
      <c r="GB33" s="531"/>
      <c r="GC33" s="531"/>
      <c r="GD33" s="531"/>
      <c r="GE33" s="531"/>
      <c r="GF33" s="531"/>
      <c r="GG33" s="531"/>
      <c r="GH33" s="531"/>
      <c r="GI33" s="531"/>
      <c r="GJ33" s="531"/>
      <c r="GK33" s="531"/>
      <c r="GL33" s="531"/>
      <c r="GM33" s="531"/>
      <c r="GN33" s="531"/>
      <c r="GO33" s="531"/>
      <c r="GP33" s="531"/>
      <c r="GQ33" s="531"/>
      <c r="GR33" s="531"/>
      <c r="GS33" s="531"/>
      <c r="GT33" s="531"/>
      <c r="GU33" s="531"/>
      <c r="GV33" s="531"/>
      <c r="GW33" s="531"/>
      <c r="GX33" s="531"/>
      <c r="GY33" s="531"/>
      <c r="GZ33" s="531"/>
      <c r="HA33" s="531"/>
      <c r="HB33" s="531"/>
      <c r="HC33" s="531"/>
      <c r="HD33" s="531"/>
      <c r="HE33" s="531"/>
      <c r="HF33" s="531"/>
      <c r="HG33" s="531"/>
      <c r="HH33" s="531"/>
      <c r="HI33" s="531"/>
      <c r="HJ33" s="531"/>
      <c r="HK33" s="531"/>
      <c r="HL33" s="531"/>
      <c r="HM33" s="531"/>
      <c r="HN33" s="531"/>
      <c r="HO33" s="531"/>
      <c r="HP33" s="531"/>
      <c r="HQ33" s="531"/>
      <c r="HR33" s="531"/>
      <c r="HS33" s="531"/>
      <c r="HT33" s="531"/>
      <c r="HU33" s="531"/>
      <c r="HV33" s="531"/>
      <c r="HW33" s="531"/>
      <c r="HX33" s="531"/>
      <c r="HY33" s="531"/>
      <c r="HZ33" s="531"/>
      <c r="IA33" s="531"/>
      <c r="IB33" s="531"/>
      <c r="IC33" s="531"/>
      <c r="ID33" s="531"/>
      <c r="IE33" s="531"/>
      <c r="IF33" s="531"/>
      <c r="IG33" s="531"/>
      <c r="IH33" s="531"/>
      <c r="II33" s="531"/>
      <c r="IJ33" s="531"/>
      <c r="IK33" s="531"/>
      <c r="IL33" s="531"/>
      <c r="IM33" s="531"/>
      <c r="IN33" s="531"/>
      <c r="IO33" s="531"/>
      <c r="IP33" s="531"/>
      <c r="IQ33" s="531"/>
      <c r="IR33" s="531"/>
      <c r="IS33" s="531"/>
      <c r="IT33" s="531"/>
      <c r="IU33" s="531"/>
      <c r="IV33" s="531"/>
      <c r="IW33" s="531"/>
      <c r="IX33" s="531"/>
      <c r="IY33" s="531"/>
      <c r="IZ33" s="531"/>
      <c r="JA33" s="531"/>
      <c r="JB33" s="531"/>
      <c r="JC33" s="531"/>
      <c r="JD33" s="531"/>
      <c r="JE33" s="531"/>
      <c r="JF33" s="531"/>
      <c r="JG33" s="531"/>
      <c r="JH33" s="531"/>
      <c r="JI33" s="531"/>
      <c r="JJ33" s="531"/>
      <c r="JK33" s="531"/>
      <c r="JL33" s="531"/>
      <c r="JM33" s="531"/>
      <c r="JN33" s="531"/>
      <c r="JO33" s="531"/>
      <c r="JP33" s="531"/>
      <c r="JQ33" s="531"/>
      <c r="JR33" s="531"/>
      <c r="JS33" s="531"/>
      <c r="JT33" s="531"/>
      <c r="JU33" s="531"/>
      <c r="JV33" s="531"/>
      <c r="JW33" s="531"/>
      <c r="JX33" s="531"/>
      <c r="JY33" s="531"/>
      <c r="JZ33" s="531"/>
      <c r="KA33" s="531"/>
      <c r="KB33" s="531"/>
      <c r="KC33" s="531"/>
      <c r="KD33" s="531"/>
      <c r="KE33" s="531"/>
      <c r="KF33" s="531"/>
      <c r="KG33" s="531"/>
      <c r="KH33" s="531"/>
      <c r="KI33" s="531"/>
      <c r="KJ33" s="531"/>
      <c r="KK33" s="531"/>
      <c r="KL33" s="531"/>
      <c r="KM33" s="531"/>
      <c r="KN33" s="531"/>
      <c r="KO33" s="531"/>
      <c r="KP33" s="531"/>
      <c r="KQ33" s="531"/>
      <c r="KR33" s="531"/>
      <c r="KS33" s="531"/>
      <c r="KT33" s="531"/>
      <c r="KU33" s="531"/>
      <c r="KV33" s="531"/>
      <c r="KW33" s="531"/>
      <c r="KX33" s="531"/>
      <c r="KY33" s="531"/>
      <c r="KZ33" s="531"/>
      <c r="LA33" s="531"/>
      <c r="LB33" s="531"/>
      <c r="LC33" s="531"/>
      <c r="LD33" s="531"/>
      <c r="LE33" s="531"/>
      <c r="LF33" s="531"/>
      <c r="LG33" s="531"/>
      <c r="LH33" s="531"/>
      <c r="LI33" s="531"/>
      <c r="LJ33" s="531"/>
      <c r="LK33" s="531"/>
      <c r="LL33" s="531"/>
      <c r="LM33" s="531"/>
      <c r="LN33" s="531"/>
      <c r="LO33" s="531"/>
      <c r="LP33" s="531"/>
      <c r="LQ33" s="531"/>
      <c r="LR33" s="531"/>
      <c r="LS33" s="531"/>
      <c r="LT33" s="531"/>
      <c r="LU33" s="531"/>
      <c r="LV33" s="531"/>
      <c r="LW33" s="531"/>
      <c r="LX33" s="531"/>
      <c r="LY33" s="531"/>
      <c r="LZ33" s="531"/>
      <c r="MA33" s="531"/>
      <c r="MB33" s="531"/>
      <c r="MC33" s="531"/>
      <c r="MD33" s="531"/>
      <c r="ME33" s="531"/>
      <c r="MF33" s="531"/>
      <c r="MG33" s="531"/>
      <c r="MH33" s="531"/>
      <c r="MI33" s="531"/>
      <c r="MJ33" s="531"/>
      <c r="MK33" s="531"/>
      <c r="ML33" s="531"/>
      <c r="MM33" s="531"/>
      <c r="MN33" s="531"/>
      <c r="MO33" s="531"/>
      <c r="MP33" s="531"/>
      <c r="MQ33" s="531"/>
      <c r="MR33" s="531"/>
      <c r="MS33" s="531"/>
      <c r="MT33" s="531"/>
      <c r="MU33" s="531"/>
      <c r="MV33" s="531"/>
      <c r="MW33" s="531"/>
      <c r="MX33" s="531"/>
      <c r="MY33" s="531"/>
      <c r="MZ33" s="531"/>
      <c r="NA33" s="531"/>
      <c r="NB33" s="531"/>
      <c r="NC33" s="531"/>
      <c r="ND33" s="531"/>
      <c r="NE33" s="531"/>
      <c r="NF33" s="531"/>
      <c r="NG33" s="531"/>
      <c r="NH33" s="531"/>
      <c r="NI33" s="531"/>
      <c r="NJ33" s="531"/>
      <c r="NK33" s="531"/>
      <c r="NL33" s="531"/>
      <c r="NM33" s="531"/>
      <c r="NN33" s="531"/>
      <c r="NO33" s="531"/>
      <c r="NP33" s="531"/>
      <c r="NQ33" s="531"/>
      <c r="NR33" s="531"/>
      <c r="NS33" s="531"/>
      <c r="NT33" s="531"/>
      <c r="NU33" s="531"/>
      <c r="NV33" s="531"/>
      <c r="NW33" s="531"/>
      <c r="NX33" s="531"/>
      <c r="NY33" s="531"/>
      <c r="NZ33" s="531"/>
      <c r="OA33" s="531"/>
      <c r="OB33" s="531"/>
      <c r="OC33" s="531"/>
      <c r="OD33" s="531"/>
      <c r="OE33" s="531"/>
      <c r="OF33" s="531"/>
      <c r="OG33" s="531"/>
      <c r="OH33" s="531"/>
      <c r="OI33" s="531"/>
      <c r="OJ33" s="531"/>
      <c r="OK33" s="531"/>
      <c r="OL33" s="531"/>
      <c r="OM33" s="531"/>
      <c r="ON33" s="531"/>
    </row>
    <row r="34" spans="1:404" s="549" customFormat="1" ht="63" customHeight="1" x14ac:dyDescent="0.25">
      <c r="A34" s="543">
        <v>30</v>
      </c>
      <c r="B34" s="675">
        <v>44812</v>
      </c>
      <c r="C34" s="608" t="s">
        <v>2222</v>
      </c>
      <c r="D34" s="676" t="s">
        <v>2218</v>
      </c>
      <c r="E34" s="680" t="s">
        <v>304</v>
      </c>
      <c r="F34" s="544" t="s">
        <v>2225</v>
      </c>
      <c r="G34" s="649" t="s">
        <v>306</v>
      </c>
      <c r="H34" s="610">
        <v>44813</v>
      </c>
      <c r="I34" s="569" t="s">
        <v>307</v>
      </c>
      <c r="J34" s="682" t="s">
        <v>2231</v>
      </c>
      <c r="K34" s="54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531"/>
      <c r="AU34" s="531"/>
      <c r="AV34" s="531"/>
      <c r="AW34" s="531"/>
      <c r="AX34" s="531"/>
      <c r="AY34" s="531"/>
      <c r="AZ34" s="531"/>
      <c r="BA34" s="531"/>
      <c r="BB34" s="531"/>
      <c r="BC34" s="531"/>
      <c r="BD34" s="531"/>
      <c r="BE34" s="531"/>
      <c r="BF34" s="531"/>
      <c r="BG34" s="531"/>
      <c r="BH34" s="531"/>
      <c r="BI34" s="531"/>
      <c r="BJ34" s="531"/>
      <c r="BK34" s="531"/>
      <c r="BL34" s="531"/>
      <c r="BM34" s="531"/>
      <c r="BN34" s="531"/>
      <c r="BO34" s="531"/>
      <c r="BP34" s="531"/>
      <c r="BQ34" s="531"/>
      <c r="BR34" s="531"/>
      <c r="BS34" s="531"/>
      <c r="BT34" s="531"/>
      <c r="BU34" s="531"/>
      <c r="BV34" s="531"/>
      <c r="BW34" s="531"/>
      <c r="BX34" s="531"/>
      <c r="BY34" s="531"/>
      <c r="BZ34" s="531"/>
      <c r="CA34" s="531"/>
      <c r="CB34" s="531"/>
      <c r="CC34" s="531"/>
      <c r="CD34" s="531"/>
      <c r="CE34" s="531"/>
      <c r="CF34" s="531"/>
      <c r="CG34" s="531"/>
      <c r="CH34" s="531"/>
      <c r="CI34" s="531"/>
      <c r="CJ34" s="531"/>
      <c r="CK34" s="531"/>
      <c r="CL34" s="531"/>
      <c r="CM34" s="531"/>
      <c r="CN34" s="531"/>
      <c r="CO34" s="531"/>
      <c r="CP34" s="531"/>
      <c r="CQ34" s="531"/>
      <c r="CR34" s="531"/>
      <c r="CS34" s="531"/>
      <c r="CT34" s="531"/>
      <c r="CU34" s="531"/>
      <c r="CV34" s="531"/>
      <c r="CW34" s="531"/>
      <c r="CX34" s="531"/>
      <c r="CY34" s="531"/>
      <c r="CZ34" s="531"/>
      <c r="DA34" s="531"/>
      <c r="DB34" s="531"/>
      <c r="DC34" s="531"/>
      <c r="DD34" s="531"/>
      <c r="DE34" s="531"/>
      <c r="DF34" s="531"/>
      <c r="DG34" s="531"/>
      <c r="DH34" s="531"/>
      <c r="DI34" s="531"/>
      <c r="DJ34" s="531"/>
      <c r="DK34" s="531"/>
      <c r="DL34" s="531"/>
      <c r="DM34" s="531"/>
      <c r="DN34" s="531"/>
      <c r="DO34" s="531"/>
      <c r="DP34" s="531"/>
      <c r="DQ34" s="531"/>
      <c r="DR34" s="531"/>
      <c r="DS34" s="531"/>
      <c r="DT34" s="531"/>
      <c r="DU34" s="531"/>
      <c r="DV34" s="531"/>
      <c r="DW34" s="531"/>
      <c r="DX34" s="531"/>
      <c r="DY34" s="531"/>
      <c r="DZ34" s="531"/>
      <c r="EA34" s="531"/>
      <c r="EB34" s="531"/>
      <c r="EC34" s="531"/>
      <c r="ED34" s="531"/>
      <c r="EE34" s="531"/>
      <c r="EF34" s="531"/>
      <c r="EG34" s="531"/>
      <c r="EH34" s="531"/>
      <c r="EI34" s="531"/>
      <c r="EJ34" s="531"/>
      <c r="EK34" s="531"/>
      <c r="EL34" s="531"/>
      <c r="EM34" s="531"/>
      <c r="EN34" s="531"/>
      <c r="EO34" s="531"/>
      <c r="EP34" s="531"/>
      <c r="EQ34" s="531"/>
      <c r="ER34" s="531"/>
      <c r="ES34" s="531"/>
      <c r="ET34" s="531"/>
      <c r="EU34" s="531"/>
      <c r="EV34" s="531"/>
      <c r="EW34" s="531"/>
      <c r="EX34" s="531"/>
      <c r="EY34" s="531"/>
      <c r="EZ34" s="531"/>
      <c r="FA34" s="531"/>
      <c r="FB34" s="531"/>
      <c r="FC34" s="531"/>
      <c r="FD34" s="531"/>
      <c r="FE34" s="531"/>
      <c r="FF34" s="531"/>
      <c r="FG34" s="531"/>
      <c r="FH34" s="531"/>
      <c r="FI34" s="531"/>
      <c r="FJ34" s="531"/>
      <c r="FK34" s="531"/>
      <c r="FL34" s="531"/>
      <c r="FM34" s="531"/>
      <c r="FN34" s="531"/>
      <c r="FO34" s="531"/>
      <c r="FP34" s="531"/>
      <c r="FQ34" s="531"/>
      <c r="FR34" s="531"/>
      <c r="FS34" s="531"/>
      <c r="FT34" s="531"/>
      <c r="FU34" s="531"/>
      <c r="FV34" s="531"/>
      <c r="FW34" s="531"/>
      <c r="FX34" s="531"/>
      <c r="FY34" s="531"/>
      <c r="FZ34" s="531"/>
      <c r="GA34" s="531"/>
      <c r="GB34" s="531"/>
      <c r="GC34" s="531"/>
      <c r="GD34" s="531"/>
      <c r="GE34" s="531"/>
      <c r="GF34" s="531"/>
      <c r="GG34" s="531"/>
      <c r="GH34" s="531"/>
      <c r="GI34" s="531"/>
      <c r="GJ34" s="531"/>
      <c r="GK34" s="531"/>
      <c r="GL34" s="531"/>
      <c r="GM34" s="531"/>
      <c r="GN34" s="531"/>
      <c r="GO34" s="531"/>
      <c r="GP34" s="531"/>
      <c r="GQ34" s="531"/>
      <c r="GR34" s="531"/>
      <c r="GS34" s="531"/>
      <c r="GT34" s="531"/>
      <c r="GU34" s="531"/>
      <c r="GV34" s="531"/>
      <c r="GW34" s="531"/>
      <c r="GX34" s="531"/>
      <c r="GY34" s="531"/>
      <c r="GZ34" s="531"/>
      <c r="HA34" s="531"/>
      <c r="HB34" s="531"/>
      <c r="HC34" s="531"/>
      <c r="HD34" s="531"/>
      <c r="HE34" s="531"/>
      <c r="HF34" s="531"/>
      <c r="HG34" s="531"/>
      <c r="HH34" s="531"/>
      <c r="HI34" s="531"/>
      <c r="HJ34" s="531"/>
      <c r="HK34" s="531"/>
      <c r="HL34" s="531"/>
      <c r="HM34" s="531"/>
      <c r="HN34" s="531"/>
      <c r="HO34" s="531"/>
      <c r="HP34" s="531"/>
      <c r="HQ34" s="531"/>
      <c r="HR34" s="531"/>
      <c r="HS34" s="531"/>
      <c r="HT34" s="531"/>
      <c r="HU34" s="531"/>
      <c r="HV34" s="531"/>
      <c r="HW34" s="531"/>
      <c r="HX34" s="531"/>
      <c r="HY34" s="531"/>
      <c r="HZ34" s="531"/>
      <c r="IA34" s="531"/>
      <c r="IB34" s="531"/>
      <c r="IC34" s="531"/>
      <c r="ID34" s="531"/>
      <c r="IE34" s="531"/>
      <c r="IF34" s="531"/>
      <c r="IG34" s="531"/>
      <c r="IH34" s="531"/>
      <c r="II34" s="531"/>
      <c r="IJ34" s="531"/>
      <c r="IK34" s="531"/>
      <c r="IL34" s="531"/>
      <c r="IM34" s="531"/>
      <c r="IN34" s="531"/>
      <c r="IO34" s="531"/>
      <c r="IP34" s="531"/>
      <c r="IQ34" s="531"/>
      <c r="IR34" s="531"/>
      <c r="IS34" s="531"/>
      <c r="IT34" s="531"/>
      <c r="IU34" s="531"/>
      <c r="IV34" s="531"/>
      <c r="IW34" s="531"/>
      <c r="IX34" s="531"/>
      <c r="IY34" s="531"/>
      <c r="IZ34" s="531"/>
      <c r="JA34" s="531"/>
      <c r="JB34" s="531"/>
      <c r="JC34" s="531"/>
      <c r="JD34" s="531"/>
      <c r="JE34" s="531"/>
      <c r="JF34" s="531"/>
      <c r="JG34" s="531"/>
      <c r="JH34" s="531"/>
      <c r="JI34" s="531"/>
      <c r="JJ34" s="531"/>
      <c r="JK34" s="531"/>
      <c r="JL34" s="531"/>
      <c r="JM34" s="531"/>
      <c r="JN34" s="531"/>
      <c r="JO34" s="531"/>
      <c r="JP34" s="531"/>
      <c r="JQ34" s="531"/>
      <c r="JR34" s="531"/>
      <c r="JS34" s="531"/>
      <c r="JT34" s="531"/>
      <c r="JU34" s="531"/>
      <c r="JV34" s="531"/>
      <c r="JW34" s="531"/>
      <c r="JX34" s="531"/>
      <c r="JY34" s="531"/>
      <c r="JZ34" s="531"/>
      <c r="KA34" s="531"/>
      <c r="KB34" s="531"/>
      <c r="KC34" s="531"/>
      <c r="KD34" s="531"/>
      <c r="KE34" s="531"/>
      <c r="KF34" s="531"/>
      <c r="KG34" s="531"/>
      <c r="KH34" s="531"/>
      <c r="KI34" s="531"/>
      <c r="KJ34" s="531"/>
      <c r="KK34" s="531"/>
      <c r="KL34" s="531"/>
      <c r="KM34" s="531"/>
      <c r="KN34" s="531"/>
      <c r="KO34" s="531"/>
      <c r="KP34" s="531"/>
      <c r="KQ34" s="531"/>
      <c r="KR34" s="531"/>
      <c r="KS34" s="531"/>
      <c r="KT34" s="531"/>
      <c r="KU34" s="531"/>
      <c r="KV34" s="531"/>
      <c r="KW34" s="531"/>
      <c r="KX34" s="531"/>
      <c r="KY34" s="531"/>
      <c r="KZ34" s="531"/>
      <c r="LA34" s="531"/>
      <c r="LB34" s="531"/>
      <c r="LC34" s="531"/>
      <c r="LD34" s="531"/>
      <c r="LE34" s="531"/>
      <c r="LF34" s="531"/>
      <c r="LG34" s="531"/>
      <c r="LH34" s="531"/>
      <c r="LI34" s="531"/>
      <c r="LJ34" s="531"/>
      <c r="LK34" s="531"/>
      <c r="LL34" s="531"/>
      <c r="LM34" s="531"/>
      <c r="LN34" s="531"/>
      <c r="LO34" s="531"/>
      <c r="LP34" s="531"/>
      <c r="LQ34" s="531"/>
      <c r="LR34" s="531"/>
      <c r="LS34" s="531"/>
      <c r="LT34" s="531"/>
      <c r="LU34" s="531"/>
      <c r="LV34" s="531"/>
      <c r="LW34" s="531"/>
      <c r="LX34" s="531"/>
      <c r="LY34" s="531"/>
      <c r="LZ34" s="531"/>
      <c r="MA34" s="531"/>
      <c r="MB34" s="531"/>
      <c r="MC34" s="531"/>
      <c r="MD34" s="531"/>
      <c r="ME34" s="531"/>
      <c r="MF34" s="531"/>
      <c r="MG34" s="531"/>
      <c r="MH34" s="531"/>
      <c r="MI34" s="531"/>
      <c r="MJ34" s="531"/>
      <c r="MK34" s="531"/>
      <c r="ML34" s="531"/>
      <c r="MM34" s="531"/>
      <c r="MN34" s="531"/>
      <c r="MO34" s="531"/>
      <c r="MP34" s="531"/>
      <c r="MQ34" s="531"/>
      <c r="MR34" s="531"/>
      <c r="MS34" s="531"/>
      <c r="MT34" s="531"/>
      <c r="MU34" s="531"/>
      <c r="MV34" s="531"/>
      <c r="MW34" s="531"/>
      <c r="MX34" s="531"/>
      <c r="MY34" s="531"/>
      <c r="MZ34" s="531"/>
      <c r="NA34" s="531"/>
      <c r="NB34" s="531"/>
      <c r="NC34" s="531"/>
      <c r="ND34" s="531"/>
      <c r="NE34" s="531"/>
      <c r="NF34" s="531"/>
      <c r="NG34" s="531"/>
      <c r="NH34" s="531"/>
      <c r="NI34" s="531"/>
      <c r="NJ34" s="531"/>
      <c r="NK34" s="531"/>
      <c r="NL34" s="531"/>
      <c r="NM34" s="531"/>
      <c r="NN34" s="531"/>
      <c r="NO34" s="531"/>
      <c r="NP34" s="531"/>
      <c r="NQ34" s="531"/>
      <c r="NR34" s="531"/>
      <c r="NS34" s="531"/>
      <c r="NT34" s="531"/>
      <c r="NU34" s="531"/>
      <c r="NV34" s="531"/>
      <c r="NW34" s="531"/>
      <c r="NX34" s="531"/>
      <c r="NY34" s="531"/>
      <c r="NZ34" s="531"/>
      <c r="OA34" s="531"/>
      <c r="OB34" s="531"/>
      <c r="OC34" s="531"/>
      <c r="OD34" s="531"/>
      <c r="OE34" s="531"/>
      <c r="OF34" s="531"/>
      <c r="OG34" s="531"/>
      <c r="OH34" s="531"/>
      <c r="OI34" s="531"/>
      <c r="OJ34" s="531"/>
      <c r="OK34" s="531"/>
      <c r="OL34" s="531"/>
      <c r="OM34" s="531"/>
      <c r="ON34" s="531"/>
    </row>
    <row r="35" spans="1:404" s="549" customFormat="1" ht="63" customHeight="1" x14ac:dyDescent="0.25">
      <c r="A35" s="543">
        <v>31</v>
      </c>
      <c r="B35" s="675">
        <v>44812</v>
      </c>
      <c r="C35" s="608" t="s">
        <v>2223</v>
      </c>
      <c r="D35" s="676" t="s">
        <v>2219</v>
      </c>
      <c r="E35" s="680" t="s">
        <v>304</v>
      </c>
      <c r="F35" s="544" t="s">
        <v>2225</v>
      </c>
      <c r="G35" s="649" t="s">
        <v>306</v>
      </c>
      <c r="H35" s="610">
        <v>44813</v>
      </c>
      <c r="I35" s="569" t="s">
        <v>307</v>
      </c>
      <c r="J35" s="682" t="s">
        <v>2232</v>
      </c>
      <c r="K35" s="54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31"/>
      <c r="AU35" s="531"/>
      <c r="AV35" s="531"/>
      <c r="AW35" s="531"/>
      <c r="AX35" s="531"/>
      <c r="AY35" s="531"/>
      <c r="AZ35" s="531"/>
      <c r="BA35" s="531"/>
      <c r="BB35" s="531"/>
      <c r="BC35" s="531"/>
      <c r="BD35" s="531"/>
      <c r="BE35" s="531"/>
      <c r="BF35" s="531"/>
      <c r="BG35" s="531"/>
      <c r="BH35" s="531"/>
      <c r="BI35" s="531"/>
      <c r="BJ35" s="531"/>
      <c r="BK35" s="531"/>
      <c r="BL35" s="531"/>
      <c r="BM35" s="531"/>
      <c r="BN35" s="531"/>
      <c r="BO35" s="531"/>
      <c r="BP35" s="531"/>
      <c r="BQ35" s="531"/>
      <c r="BR35" s="531"/>
      <c r="BS35" s="531"/>
      <c r="BT35" s="531"/>
      <c r="BU35" s="531"/>
      <c r="BV35" s="531"/>
      <c r="BW35" s="531"/>
      <c r="BX35" s="531"/>
      <c r="BY35" s="531"/>
      <c r="BZ35" s="531"/>
      <c r="CA35" s="531"/>
      <c r="CB35" s="531"/>
      <c r="CC35" s="531"/>
      <c r="CD35" s="531"/>
      <c r="CE35" s="531"/>
      <c r="CF35" s="531"/>
      <c r="CG35" s="531"/>
      <c r="CH35" s="531"/>
      <c r="CI35" s="531"/>
      <c r="CJ35" s="531"/>
      <c r="CK35" s="531"/>
      <c r="CL35" s="531"/>
      <c r="CM35" s="531"/>
      <c r="CN35" s="531"/>
      <c r="CO35" s="531"/>
      <c r="CP35" s="531"/>
      <c r="CQ35" s="531"/>
      <c r="CR35" s="531"/>
      <c r="CS35" s="531"/>
      <c r="CT35" s="531"/>
      <c r="CU35" s="531"/>
      <c r="CV35" s="531"/>
      <c r="CW35" s="531"/>
      <c r="CX35" s="531"/>
      <c r="CY35" s="531"/>
      <c r="CZ35" s="531"/>
      <c r="DA35" s="531"/>
      <c r="DB35" s="531"/>
      <c r="DC35" s="531"/>
      <c r="DD35" s="531"/>
      <c r="DE35" s="531"/>
      <c r="DF35" s="531"/>
      <c r="DG35" s="531"/>
      <c r="DH35" s="531"/>
      <c r="DI35" s="531"/>
      <c r="DJ35" s="531"/>
      <c r="DK35" s="531"/>
      <c r="DL35" s="531"/>
      <c r="DM35" s="531"/>
      <c r="DN35" s="531"/>
      <c r="DO35" s="531"/>
      <c r="DP35" s="531"/>
      <c r="DQ35" s="531"/>
      <c r="DR35" s="531"/>
      <c r="DS35" s="531"/>
      <c r="DT35" s="531"/>
      <c r="DU35" s="531"/>
      <c r="DV35" s="531"/>
      <c r="DW35" s="531"/>
      <c r="DX35" s="531"/>
      <c r="DY35" s="531"/>
      <c r="DZ35" s="531"/>
      <c r="EA35" s="531"/>
      <c r="EB35" s="531"/>
      <c r="EC35" s="531"/>
      <c r="ED35" s="531"/>
      <c r="EE35" s="531"/>
      <c r="EF35" s="531"/>
      <c r="EG35" s="531"/>
      <c r="EH35" s="531"/>
      <c r="EI35" s="531"/>
      <c r="EJ35" s="531"/>
      <c r="EK35" s="531"/>
      <c r="EL35" s="531"/>
      <c r="EM35" s="531"/>
      <c r="EN35" s="531"/>
      <c r="EO35" s="531"/>
      <c r="EP35" s="531"/>
      <c r="EQ35" s="531"/>
      <c r="ER35" s="531"/>
      <c r="ES35" s="531"/>
      <c r="ET35" s="531"/>
      <c r="EU35" s="531"/>
      <c r="EV35" s="531"/>
      <c r="EW35" s="531"/>
      <c r="EX35" s="531"/>
      <c r="EY35" s="531"/>
      <c r="EZ35" s="531"/>
      <c r="FA35" s="531"/>
      <c r="FB35" s="531"/>
      <c r="FC35" s="531"/>
      <c r="FD35" s="531"/>
      <c r="FE35" s="531"/>
      <c r="FF35" s="531"/>
      <c r="FG35" s="531"/>
      <c r="FH35" s="531"/>
      <c r="FI35" s="531"/>
      <c r="FJ35" s="531"/>
      <c r="FK35" s="531"/>
      <c r="FL35" s="531"/>
      <c r="FM35" s="531"/>
      <c r="FN35" s="531"/>
      <c r="FO35" s="531"/>
      <c r="FP35" s="531"/>
      <c r="FQ35" s="531"/>
      <c r="FR35" s="531"/>
      <c r="FS35" s="531"/>
      <c r="FT35" s="531"/>
      <c r="FU35" s="531"/>
      <c r="FV35" s="531"/>
      <c r="FW35" s="531"/>
      <c r="FX35" s="531"/>
      <c r="FY35" s="531"/>
      <c r="FZ35" s="531"/>
      <c r="GA35" s="531"/>
      <c r="GB35" s="531"/>
      <c r="GC35" s="531"/>
      <c r="GD35" s="531"/>
      <c r="GE35" s="531"/>
      <c r="GF35" s="531"/>
      <c r="GG35" s="531"/>
      <c r="GH35" s="531"/>
      <c r="GI35" s="531"/>
      <c r="GJ35" s="531"/>
      <c r="GK35" s="531"/>
      <c r="GL35" s="531"/>
      <c r="GM35" s="531"/>
      <c r="GN35" s="531"/>
      <c r="GO35" s="531"/>
      <c r="GP35" s="531"/>
      <c r="GQ35" s="531"/>
      <c r="GR35" s="531"/>
      <c r="GS35" s="531"/>
      <c r="GT35" s="531"/>
      <c r="GU35" s="531"/>
      <c r="GV35" s="531"/>
      <c r="GW35" s="531"/>
      <c r="GX35" s="531"/>
      <c r="GY35" s="531"/>
      <c r="GZ35" s="531"/>
      <c r="HA35" s="531"/>
      <c r="HB35" s="531"/>
      <c r="HC35" s="531"/>
      <c r="HD35" s="531"/>
      <c r="HE35" s="531"/>
      <c r="HF35" s="531"/>
      <c r="HG35" s="531"/>
      <c r="HH35" s="531"/>
      <c r="HI35" s="531"/>
      <c r="HJ35" s="531"/>
      <c r="HK35" s="531"/>
      <c r="HL35" s="531"/>
      <c r="HM35" s="531"/>
      <c r="HN35" s="531"/>
      <c r="HO35" s="531"/>
      <c r="HP35" s="531"/>
      <c r="HQ35" s="531"/>
      <c r="HR35" s="531"/>
      <c r="HS35" s="531"/>
      <c r="HT35" s="531"/>
      <c r="HU35" s="531"/>
      <c r="HV35" s="531"/>
      <c r="HW35" s="531"/>
      <c r="HX35" s="531"/>
      <c r="HY35" s="531"/>
      <c r="HZ35" s="531"/>
      <c r="IA35" s="531"/>
      <c r="IB35" s="531"/>
      <c r="IC35" s="531"/>
      <c r="ID35" s="531"/>
      <c r="IE35" s="531"/>
      <c r="IF35" s="531"/>
      <c r="IG35" s="531"/>
      <c r="IH35" s="531"/>
      <c r="II35" s="531"/>
      <c r="IJ35" s="531"/>
      <c r="IK35" s="531"/>
      <c r="IL35" s="531"/>
      <c r="IM35" s="531"/>
      <c r="IN35" s="531"/>
      <c r="IO35" s="531"/>
      <c r="IP35" s="531"/>
      <c r="IQ35" s="531"/>
      <c r="IR35" s="531"/>
      <c r="IS35" s="531"/>
      <c r="IT35" s="531"/>
      <c r="IU35" s="531"/>
      <c r="IV35" s="531"/>
      <c r="IW35" s="531"/>
      <c r="IX35" s="531"/>
      <c r="IY35" s="531"/>
      <c r="IZ35" s="531"/>
      <c r="JA35" s="531"/>
      <c r="JB35" s="531"/>
      <c r="JC35" s="531"/>
      <c r="JD35" s="531"/>
      <c r="JE35" s="531"/>
      <c r="JF35" s="531"/>
      <c r="JG35" s="531"/>
      <c r="JH35" s="531"/>
      <c r="JI35" s="531"/>
      <c r="JJ35" s="531"/>
      <c r="JK35" s="531"/>
      <c r="JL35" s="531"/>
      <c r="JM35" s="531"/>
      <c r="JN35" s="531"/>
      <c r="JO35" s="531"/>
      <c r="JP35" s="531"/>
      <c r="JQ35" s="531"/>
      <c r="JR35" s="531"/>
      <c r="JS35" s="531"/>
      <c r="JT35" s="531"/>
      <c r="JU35" s="531"/>
      <c r="JV35" s="531"/>
      <c r="JW35" s="531"/>
      <c r="JX35" s="531"/>
      <c r="JY35" s="531"/>
      <c r="JZ35" s="531"/>
      <c r="KA35" s="531"/>
      <c r="KB35" s="531"/>
      <c r="KC35" s="531"/>
      <c r="KD35" s="531"/>
      <c r="KE35" s="531"/>
      <c r="KF35" s="531"/>
      <c r="KG35" s="531"/>
      <c r="KH35" s="531"/>
      <c r="KI35" s="531"/>
      <c r="KJ35" s="531"/>
      <c r="KK35" s="531"/>
      <c r="KL35" s="531"/>
      <c r="KM35" s="531"/>
      <c r="KN35" s="531"/>
      <c r="KO35" s="531"/>
      <c r="KP35" s="531"/>
      <c r="KQ35" s="531"/>
      <c r="KR35" s="531"/>
      <c r="KS35" s="531"/>
      <c r="KT35" s="531"/>
      <c r="KU35" s="531"/>
      <c r="KV35" s="531"/>
      <c r="KW35" s="531"/>
      <c r="KX35" s="531"/>
      <c r="KY35" s="531"/>
      <c r="KZ35" s="531"/>
      <c r="LA35" s="531"/>
      <c r="LB35" s="531"/>
      <c r="LC35" s="531"/>
      <c r="LD35" s="531"/>
      <c r="LE35" s="531"/>
      <c r="LF35" s="531"/>
      <c r="LG35" s="531"/>
      <c r="LH35" s="531"/>
      <c r="LI35" s="531"/>
      <c r="LJ35" s="531"/>
      <c r="LK35" s="531"/>
      <c r="LL35" s="531"/>
      <c r="LM35" s="531"/>
      <c r="LN35" s="531"/>
      <c r="LO35" s="531"/>
      <c r="LP35" s="531"/>
      <c r="LQ35" s="531"/>
      <c r="LR35" s="531"/>
      <c r="LS35" s="531"/>
      <c r="LT35" s="531"/>
      <c r="LU35" s="531"/>
      <c r="LV35" s="531"/>
      <c r="LW35" s="531"/>
      <c r="LX35" s="531"/>
      <c r="LY35" s="531"/>
      <c r="LZ35" s="531"/>
      <c r="MA35" s="531"/>
      <c r="MB35" s="531"/>
      <c r="MC35" s="531"/>
      <c r="MD35" s="531"/>
      <c r="ME35" s="531"/>
      <c r="MF35" s="531"/>
      <c r="MG35" s="531"/>
      <c r="MH35" s="531"/>
      <c r="MI35" s="531"/>
      <c r="MJ35" s="531"/>
      <c r="MK35" s="531"/>
      <c r="ML35" s="531"/>
      <c r="MM35" s="531"/>
      <c r="MN35" s="531"/>
      <c r="MO35" s="531"/>
      <c r="MP35" s="531"/>
      <c r="MQ35" s="531"/>
      <c r="MR35" s="531"/>
      <c r="MS35" s="531"/>
      <c r="MT35" s="531"/>
      <c r="MU35" s="531"/>
      <c r="MV35" s="531"/>
      <c r="MW35" s="531"/>
      <c r="MX35" s="531"/>
      <c r="MY35" s="531"/>
      <c r="MZ35" s="531"/>
      <c r="NA35" s="531"/>
      <c r="NB35" s="531"/>
      <c r="NC35" s="531"/>
      <c r="ND35" s="531"/>
      <c r="NE35" s="531"/>
      <c r="NF35" s="531"/>
      <c r="NG35" s="531"/>
      <c r="NH35" s="531"/>
      <c r="NI35" s="531"/>
      <c r="NJ35" s="531"/>
      <c r="NK35" s="531"/>
      <c r="NL35" s="531"/>
      <c r="NM35" s="531"/>
      <c r="NN35" s="531"/>
      <c r="NO35" s="531"/>
      <c r="NP35" s="531"/>
      <c r="NQ35" s="531"/>
      <c r="NR35" s="531"/>
      <c r="NS35" s="531"/>
      <c r="NT35" s="531"/>
      <c r="NU35" s="531"/>
      <c r="NV35" s="531"/>
      <c r="NW35" s="531"/>
      <c r="NX35" s="531"/>
      <c r="NY35" s="531"/>
      <c r="NZ35" s="531"/>
      <c r="OA35" s="531"/>
      <c r="OB35" s="531"/>
      <c r="OC35" s="531"/>
      <c r="OD35" s="531"/>
      <c r="OE35" s="531"/>
      <c r="OF35" s="531"/>
      <c r="OG35" s="531"/>
      <c r="OH35" s="531"/>
      <c r="OI35" s="531"/>
      <c r="OJ35" s="531"/>
      <c r="OK35" s="531"/>
      <c r="OL35" s="531"/>
      <c r="OM35" s="531"/>
      <c r="ON35" s="531"/>
    </row>
    <row r="36" spans="1:404" x14ac:dyDescent="0.25">
      <c r="B36" s="596"/>
      <c r="C36" s="557"/>
      <c r="D36" s="558"/>
      <c r="E36" s="559"/>
      <c r="F36" s="560"/>
      <c r="G36" s="561"/>
      <c r="H36" s="562"/>
      <c r="I36" s="563"/>
      <c r="J36" s="564"/>
      <c r="K36" s="557"/>
    </row>
    <row r="37" spans="1:404" x14ac:dyDescent="0.25">
      <c r="B37" s="847" t="s">
        <v>353</v>
      </c>
      <c r="C37" s="848"/>
      <c r="D37" s="848"/>
      <c r="E37" s="848"/>
      <c r="F37" s="848"/>
      <c r="G37" s="848"/>
      <c r="H37" s="848"/>
      <c r="I37" s="848"/>
      <c r="J37" s="848"/>
      <c r="K37" s="849"/>
    </row>
    <row r="38" spans="1:404" s="556" customFormat="1" ht="25.5" x14ac:dyDescent="0.25">
      <c r="A38" s="543"/>
      <c r="B38" s="595"/>
      <c r="C38" s="541"/>
      <c r="D38" s="542" t="s">
        <v>354</v>
      </c>
      <c r="E38" s="543"/>
      <c r="F38" s="544"/>
      <c r="G38" s="550"/>
      <c r="H38" s="545"/>
      <c r="I38" s="546"/>
      <c r="J38" s="548"/>
      <c r="K38" s="548"/>
      <c r="L38" s="531"/>
      <c r="M38" s="531"/>
      <c r="N38" s="531"/>
      <c r="O38" s="531"/>
      <c r="P38" s="531"/>
      <c r="Q38" s="531"/>
      <c r="R38" s="531"/>
      <c r="S38" s="531"/>
      <c r="T38" s="531"/>
      <c r="U38" s="531"/>
      <c r="V38" s="531"/>
      <c r="W38" s="531"/>
      <c r="X38" s="531"/>
      <c r="Y38" s="531"/>
      <c r="Z38" s="531"/>
      <c r="AA38" s="531"/>
      <c r="AB38" s="531"/>
      <c r="AC38" s="531"/>
      <c r="AD38" s="531"/>
      <c r="AE38" s="531"/>
      <c r="AF38" s="531"/>
      <c r="AG38" s="531"/>
      <c r="AH38" s="531"/>
      <c r="AI38" s="531"/>
      <c r="AJ38" s="531"/>
      <c r="AK38" s="531"/>
      <c r="AL38" s="531"/>
      <c r="AM38" s="531"/>
      <c r="AN38" s="531"/>
      <c r="AO38" s="531"/>
      <c r="AP38" s="531"/>
      <c r="AQ38" s="531"/>
      <c r="AR38" s="531"/>
      <c r="AS38" s="531"/>
      <c r="AT38" s="531"/>
      <c r="AU38" s="531"/>
      <c r="AV38" s="531"/>
      <c r="AW38" s="531"/>
      <c r="AX38" s="531"/>
      <c r="AY38" s="531"/>
      <c r="AZ38" s="531"/>
      <c r="BA38" s="531"/>
      <c r="BB38" s="531"/>
      <c r="BC38" s="531"/>
      <c r="BD38" s="531"/>
      <c r="BE38" s="531"/>
      <c r="BF38" s="531"/>
      <c r="BG38" s="531"/>
      <c r="BH38" s="531"/>
      <c r="BI38" s="531"/>
      <c r="BJ38" s="531"/>
      <c r="BK38" s="531"/>
      <c r="BL38" s="531"/>
      <c r="BM38" s="531"/>
      <c r="BN38" s="531"/>
      <c r="BO38" s="531"/>
      <c r="BP38" s="531"/>
      <c r="BQ38" s="531"/>
      <c r="BR38" s="531"/>
      <c r="BS38" s="531"/>
      <c r="BT38" s="531"/>
      <c r="BU38" s="531"/>
      <c r="BV38" s="531"/>
      <c r="BW38" s="531"/>
      <c r="BX38" s="531"/>
      <c r="BY38" s="531"/>
      <c r="BZ38" s="531"/>
      <c r="CA38" s="531"/>
      <c r="CB38" s="531"/>
      <c r="CC38" s="531"/>
      <c r="CD38" s="531"/>
      <c r="CE38" s="531"/>
      <c r="CF38" s="531"/>
      <c r="CG38" s="531"/>
      <c r="CH38" s="531"/>
      <c r="CI38" s="531"/>
      <c r="CJ38" s="531"/>
      <c r="CK38" s="531"/>
      <c r="CL38" s="531"/>
      <c r="CM38" s="531"/>
      <c r="CN38" s="531"/>
      <c r="CO38" s="531"/>
      <c r="CP38" s="531"/>
      <c r="CQ38" s="531"/>
      <c r="CR38" s="531"/>
      <c r="CS38" s="531"/>
      <c r="CT38" s="531"/>
      <c r="CU38" s="531"/>
      <c r="CV38" s="531"/>
      <c r="CW38" s="531"/>
      <c r="CX38" s="531"/>
      <c r="CY38" s="531"/>
      <c r="CZ38" s="531"/>
      <c r="DA38" s="531"/>
      <c r="DB38" s="531"/>
      <c r="DC38" s="531"/>
      <c r="DD38" s="531"/>
      <c r="DE38" s="531"/>
      <c r="DF38" s="531"/>
      <c r="DG38" s="531"/>
      <c r="DH38" s="531"/>
      <c r="DI38" s="531"/>
      <c r="DJ38" s="531"/>
      <c r="DK38" s="531"/>
      <c r="DL38" s="531"/>
      <c r="DM38" s="531"/>
      <c r="DN38" s="531"/>
      <c r="DO38" s="531"/>
      <c r="DP38" s="531"/>
      <c r="DQ38" s="531"/>
      <c r="DR38" s="531"/>
      <c r="DS38" s="531"/>
      <c r="DT38" s="531"/>
      <c r="DU38" s="531"/>
      <c r="DV38" s="531"/>
      <c r="DW38" s="531"/>
      <c r="DX38" s="531"/>
      <c r="DY38" s="531"/>
      <c r="DZ38" s="531"/>
      <c r="EA38" s="531"/>
      <c r="EB38" s="531"/>
      <c r="EC38" s="531"/>
      <c r="ED38" s="531"/>
      <c r="EE38" s="531"/>
      <c r="EF38" s="531"/>
      <c r="EG38" s="531"/>
      <c r="EH38" s="531"/>
      <c r="EI38" s="531"/>
      <c r="EJ38" s="531"/>
      <c r="EK38" s="531"/>
      <c r="EL38" s="531"/>
      <c r="EM38" s="531"/>
      <c r="EN38" s="531"/>
      <c r="EO38" s="531"/>
      <c r="EP38" s="531"/>
      <c r="EQ38" s="531"/>
      <c r="ER38" s="531"/>
      <c r="ES38" s="531"/>
      <c r="ET38" s="531"/>
      <c r="EU38" s="531"/>
      <c r="EV38" s="531"/>
      <c r="EW38" s="531"/>
      <c r="EX38" s="531"/>
      <c r="EY38" s="531"/>
      <c r="EZ38" s="531"/>
      <c r="FA38" s="531"/>
      <c r="FB38" s="531"/>
      <c r="FC38" s="531"/>
      <c r="FD38" s="531"/>
      <c r="FE38" s="531"/>
      <c r="FF38" s="531"/>
      <c r="FG38" s="531"/>
      <c r="FH38" s="531"/>
      <c r="FI38" s="531"/>
      <c r="FJ38" s="531"/>
      <c r="FK38" s="531"/>
      <c r="FL38" s="531"/>
      <c r="FM38" s="531"/>
      <c r="FN38" s="531"/>
      <c r="FO38" s="531"/>
      <c r="FP38" s="531"/>
      <c r="FQ38" s="531"/>
      <c r="FR38" s="531"/>
      <c r="FS38" s="531"/>
      <c r="FT38" s="531"/>
      <c r="FU38" s="531"/>
      <c r="FV38" s="531"/>
      <c r="FW38" s="531"/>
      <c r="FX38" s="531"/>
      <c r="FY38" s="531"/>
      <c r="FZ38" s="531"/>
      <c r="GA38" s="531"/>
      <c r="GB38" s="531"/>
      <c r="GC38" s="531"/>
      <c r="GD38" s="531"/>
      <c r="GE38" s="531"/>
      <c r="GF38" s="531"/>
      <c r="GG38" s="531"/>
      <c r="GH38" s="531"/>
      <c r="GI38" s="531"/>
      <c r="GJ38" s="531"/>
      <c r="GK38" s="531"/>
      <c r="GL38" s="531"/>
      <c r="GM38" s="531"/>
      <c r="GN38" s="531"/>
      <c r="GO38" s="531"/>
      <c r="GP38" s="531"/>
      <c r="GQ38" s="531"/>
      <c r="GR38" s="531"/>
      <c r="GS38" s="531"/>
      <c r="GT38" s="531"/>
      <c r="GU38" s="531"/>
      <c r="GV38" s="531"/>
      <c r="GW38" s="531"/>
      <c r="GX38" s="531"/>
      <c r="GY38" s="531"/>
      <c r="GZ38" s="531"/>
      <c r="HA38" s="531"/>
      <c r="HB38" s="531"/>
      <c r="HC38" s="531"/>
      <c r="HD38" s="531"/>
      <c r="HE38" s="531"/>
      <c r="HF38" s="531"/>
      <c r="HG38" s="531"/>
      <c r="HH38" s="531"/>
      <c r="HI38" s="531"/>
      <c r="HJ38" s="531"/>
      <c r="HK38" s="531"/>
      <c r="HL38" s="531"/>
      <c r="HM38" s="531"/>
      <c r="HN38" s="531"/>
      <c r="HO38" s="531"/>
      <c r="HP38" s="531"/>
      <c r="HQ38" s="531"/>
      <c r="HR38" s="531"/>
      <c r="HS38" s="531"/>
      <c r="HT38" s="531"/>
      <c r="HU38" s="531"/>
      <c r="HV38" s="531"/>
      <c r="HW38" s="531"/>
      <c r="HX38" s="531"/>
      <c r="HY38" s="531"/>
      <c r="HZ38" s="531"/>
      <c r="IA38" s="531"/>
      <c r="IB38" s="531"/>
      <c r="IC38" s="531"/>
      <c r="ID38" s="531"/>
      <c r="IE38" s="531"/>
      <c r="IF38" s="531"/>
      <c r="IG38" s="531"/>
      <c r="IH38" s="531"/>
      <c r="II38" s="531"/>
      <c r="IJ38" s="531"/>
      <c r="IK38" s="531"/>
      <c r="IL38" s="531"/>
      <c r="IM38" s="531"/>
      <c r="IN38" s="531"/>
      <c r="IO38" s="531"/>
      <c r="IP38" s="531"/>
      <c r="IQ38" s="531"/>
      <c r="IR38" s="531"/>
      <c r="IS38" s="531"/>
      <c r="IT38" s="531"/>
      <c r="IU38" s="531"/>
      <c r="IV38" s="531"/>
      <c r="IW38" s="531"/>
      <c r="IX38" s="531"/>
      <c r="IY38" s="531"/>
      <c r="IZ38" s="531"/>
      <c r="JA38" s="531"/>
      <c r="JB38" s="531"/>
      <c r="JC38" s="531"/>
      <c r="JD38" s="531"/>
      <c r="JE38" s="531"/>
      <c r="JF38" s="531"/>
      <c r="JG38" s="531"/>
      <c r="JH38" s="531"/>
      <c r="JI38" s="531"/>
      <c r="JJ38" s="531"/>
      <c r="JK38" s="531"/>
      <c r="JL38" s="531"/>
      <c r="JM38" s="531"/>
      <c r="JN38" s="531"/>
      <c r="JO38" s="531"/>
      <c r="JP38" s="531"/>
      <c r="JQ38" s="531"/>
      <c r="JR38" s="531"/>
      <c r="JS38" s="531"/>
      <c r="JT38" s="531"/>
      <c r="JU38" s="531"/>
      <c r="JV38" s="531"/>
      <c r="JW38" s="531"/>
      <c r="JX38" s="531"/>
      <c r="JY38" s="531"/>
      <c r="JZ38" s="531"/>
      <c r="KA38" s="531"/>
      <c r="KB38" s="531"/>
      <c r="KC38" s="531"/>
      <c r="KD38" s="531"/>
      <c r="KE38" s="531"/>
      <c r="KF38" s="531"/>
      <c r="KG38" s="531"/>
      <c r="KH38" s="531"/>
      <c r="KI38" s="531"/>
      <c r="KJ38" s="531"/>
      <c r="KK38" s="531"/>
      <c r="KL38" s="531"/>
      <c r="KM38" s="531"/>
      <c r="KN38" s="531"/>
      <c r="KO38" s="531"/>
      <c r="KP38" s="531"/>
      <c r="KQ38" s="531"/>
      <c r="KR38" s="531"/>
      <c r="KS38" s="531"/>
      <c r="KT38" s="531"/>
      <c r="KU38" s="531"/>
      <c r="KV38" s="531"/>
      <c r="KW38" s="531"/>
      <c r="KX38" s="531"/>
      <c r="KY38" s="531"/>
      <c r="KZ38" s="531"/>
      <c r="LA38" s="531"/>
      <c r="LB38" s="531"/>
      <c r="LC38" s="531"/>
      <c r="LD38" s="531"/>
      <c r="LE38" s="531"/>
      <c r="LF38" s="531"/>
      <c r="LG38" s="531"/>
      <c r="LH38" s="531"/>
      <c r="LI38" s="531"/>
      <c r="LJ38" s="531"/>
      <c r="LK38" s="531"/>
      <c r="LL38" s="531"/>
      <c r="LM38" s="531"/>
      <c r="LN38" s="531"/>
      <c r="LO38" s="531"/>
      <c r="LP38" s="531"/>
      <c r="LQ38" s="531"/>
      <c r="LR38" s="531"/>
      <c r="LS38" s="531"/>
      <c r="LT38" s="531"/>
      <c r="LU38" s="531"/>
      <c r="LV38" s="531"/>
      <c r="LW38" s="531"/>
      <c r="LX38" s="531"/>
      <c r="LY38" s="531"/>
      <c r="LZ38" s="531"/>
      <c r="MA38" s="531"/>
      <c r="MB38" s="531"/>
      <c r="MC38" s="531"/>
      <c r="MD38" s="531"/>
      <c r="ME38" s="531"/>
      <c r="MF38" s="531"/>
      <c r="MG38" s="531"/>
      <c r="MH38" s="531"/>
      <c r="MI38" s="531"/>
      <c r="MJ38" s="531"/>
      <c r="MK38" s="531"/>
      <c r="ML38" s="531"/>
      <c r="MM38" s="531"/>
      <c r="MN38" s="531"/>
      <c r="MO38" s="531"/>
      <c r="MP38" s="531"/>
      <c r="MQ38" s="531"/>
      <c r="MR38" s="531"/>
      <c r="MS38" s="531"/>
      <c r="MT38" s="531"/>
      <c r="MU38" s="531"/>
      <c r="MV38" s="531"/>
      <c r="MW38" s="531"/>
      <c r="MX38" s="531"/>
      <c r="MY38" s="531"/>
      <c r="MZ38" s="531"/>
      <c r="NA38" s="531"/>
      <c r="NB38" s="531"/>
      <c r="NC38" s="531"/>
      <c r="ND38" s="531"/>
      <c r="NE38" s="531"/>
      <c r="NF38" s="531"/>
      <c r="NG38" s="531"/>
      <c r="NH38" s="531"/>
      <c r="NI38" s="531"/>
      <c r="NJ38" s="531"/>
      <c r="NK38" s="531"/>
      <c r="NL38" s="531"/>
      <c r="NM38" s="531"/>
      <c r="NN38" s="531"/>
      <c r="NO38" s="531"/>
      <c r="NP38" s="531"/>
      <c r="NQ38" s="531"/>
      <c r="NR38" s="531"/>
      <c r="NS38" s="531"/>
      <c r="NT38" s="531"/>
      <c r="NU38" s="531"/>
      <c r="NV38" s="531"/>
      <c r="NW38" s="531"/>
      <c r="NX38" s="531"/>
      <c r="NY38" s="531"/>
      <c r="NZ38" s="531"/>
      <c r="OA38" s="531"/>
      <c r="OB38" s="531"/>
      <c r="OC38" s="531"/>
      <c r="OD38" s="531"/>
      <c r="OE38" s="531"/>
      <c r="OF38" s="531"/>
      <c r="OG38" s="531"/>
      <c r="OH38" s="531"/>
      <c r="OI38" s="531"/>
      <c r="OJ38" s="531"/>
      <c r="OK38" s="531"/>
      <c r="OL38" s="531"/>
      <c r="OM38" s="531"/>
      <c r="ON38" s="531"/>
    </row>
    <row r="39" spans="1:404" s="556" customFormat="1" x14ac:dyDescent="0.25">
      <c r="A39" s="543"/>
      <c r="B39" s="595"/>
      <c r="C39" s="541"/>
      <c r="D39" s="542"/>
      <c r="E39" s="543"/>
      <c r="F39" s="544"/>
      <c r="G39" s="550"/>
      <c r="H39" s="545"/>
      <c r="I39" s="554"/>
      <c r="J39" s="548"/>
      <c r="K39" s="54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531"/>
      <c r="AV39" s="531"/>
      <c r="AW39" s="531"/>
      <c r="AX39" s="531"/>
      <c r="AY39" s="531"/>
      <c r="AZ39" s="531"/>
      <c r="BA39" s="531"/>
      <c r="BB39" s="531"/>
      <c r="BC39" s="531"/>
      <c r="BD39" s="531"/>
      <c r="BE39" s="531"/>
      <c r="BF39" s="531"/>
      <c r="BG39" s="531"/>
      <c r="BH39" s="531"/>
      <c r="BI39" s="531"/>
      <c r="BJ39" s="531"/>
      <c r="BK39" s="531"/>
      <c r="BL39" s="531"/>
      <c r="BM39" s="531"/>
      <c r="BN39" s="531"/>
      <c r="BO39" s="531"/>
      <c r="BP39" s="531"/>
      <c r="BQ39" s="531"/>
      <c r="BR39" s="531"/>
      <c r="BS39" s="531"/>
      <c r="BT39" s="531"/>
      <c r="BU39" s="531"/>
      <c r="BV39" s="531"/>
      <c r="BW39" s="531"/>
      <c r="BX39" s="531"/>
      <c r="BY39" s="531"/>
      <c r="BZ39" s="531"/>
      <c r="CA39" s="531"/>
      <c r="CB39" s="531"/>
      <c r="CC39" s="531"/>
      <c r="CD39" s="531"/>
      <c r="CE39" s="531"/>
      <c r="CF39" s="531"/>
      <c r="CG39" s="531"/>
      <c r="CH39" s="531"/>
      <c r="CI39" s="531"/>
      <c r="CJ39" s="531"/>
      <c r="CK39" s="531"/>
      <c r="CL39" s="531"/>
      <c r="CM39" s="531"/>
      <c r="CN39" s="531"/>
      <c r="CO39" s="531"/>
      <c r="CP39" s="531"/>
      <c r="CQ39" s="531"/>
      <c r="CR39" s="531"/>
      <c r="CS39" s="531"/>
      <c r="CT39" s="531"/>
      <c r="CU39" s="531"/>
      <c r="CV39" s="531"/>
      <c r="CW39" s="531"/>
      <c r="CX39" s="531"/>
      <c r="CY39" s="531"/>
      <c r="CZ39" s="531"/>
      <c r="DA39" s="531"/>
      <c r="DB39" s="531"/>
      <c r="DC39" s="531"/>
      <c r="DD39" s="531"/>
      <c r="DE39" s="531"/>
      <c r="DF39" s="531"/>
      <c r="DG39" s="531"/>
      <c r="DH39" s="531"/>
      <c r="DI39" s="531"/>
      <c r="DJ39" s="531"/>
      <c r="DK39" s="531"/>
      <c r="DL39" s="531"/>
      <c r="DM39" s="531"/>
      <c r="DN39" s="531"/>
      <c r="DO39" s="531"/>
      <c r="DP39" s="531"/>
      <c r="DQ39" s="531"/>
      <c r="DR39" s="531"/>
      <c r="DS39" s="531"/>
      <c r="DT39" s="531"/>
      <c r="DU39" s="531"/>
      <c r="DV39" s="531"/>
      <c r="DW39" s="531"/>
      <c r="DX39" s="531"/>
      <c r="DY39" s="531"/>
      <c r="DZ39" s="531"/>
      <c r="EA39" s="531"/>
      <c r="EB39" s="531"/>
      <c r="EC39" s="531"/>
      <c r="ED39" s="531"/>
      <c r="EE39" s="531"/>
      <c r="EF39" s="531"/>
      <c r="EG39" s="531"/>
      <c r="EH39" s="531"/>
      <c r="EI39" s="531"/>
      <c r="EJ39" s="531"/>
      <c r="EK39" s="531"/>
      <c r="EL39" s="531"/>
      <c r="EM39" s="531"/>
      <c r="EN39" s="531"/>
      <c r="EO39" s="531"/>
      <c r="EP39" s="531"/>
      <c r="EQ39" s="531"/>
      <c r="ER39" s="531"/>
      <c r="ES39" s="531"/>
      <c r="ET39" s="531"/>
      <c r="EU39" s="531"/>
      <c r="EV39" s="531"/>
      <c r="EW39" s="531"/>
      <c r="EX39" s="531"/>
      <c r="EY39" s="531"/>
      <c r="EZ39" s="531"/>
      <c r="FA39" s="531"/>
      <c r="FB39" s="531"/>
      <c r="FC39" s="531"/>
      <c r="FD39" s="531"/>
      <c r="FE39" s="531"/>
      <c r="FF39" s="531"/>
      <c r="FG39" s="531"/>
      <c r="FH39" s="531"/>
      <c r="FI39" s="531"/>
      <c r="FJ39" s="531"/>
      <c r="FK39" s="531"/>
      <c r="FL39" s="531"/>
      <c r="FM39" s="531"/>
      <c r="FN39" s="531"/>
      <c r="FO39" s="531"/>
      <c r="FP39" s="531"/>
      <c r="FQ39" s="531"/>
      <c r="FR39" s="531"/>
      <c r="FS39" s="531"/>
      <c r="FT39" s="531"/>
      <c r="FU39" s="531"/>
      <c r="FV39" s="531"/>
      <c r="FW39" s="531"/>
      <c r="FX39" s="531"/>
      <c r="FY39" s="531"/>
      <c r="FZ39" s="531"/>
      <c r="GA39" s="531"/>
      <c r="GB39" s="531"/>
      <c r="GC39" s="531"/>
      <c r="GD39" s="531"/>
      <c r="GE39" s="531"/>
      <c r="GF39" s="531"/>
      <c r="GG39" s="531"/>
      <c r="GH39" s="531"/>
      <c r="GI39" s="531"/>
      <c r="GJ39" s="531"/>
      <c r="GK39" s="531"/>
      <c r="GL39" s="531"/>
      <c r="GM39" s="531"/>
      <c r="GN39" s="531"/>
      <c r="GO39" s="531"/>
      <c r="GP39" s="531"/>
      <c r="GQ39" s="531"/>
      <c r="GR39" s="531"/>
      <c r="GS39" s="531"/>
      <c r="GT39" s="531"/>
      <c r="GU39" s="531"/>
      <c r="GV39" s="531"/>
      <c r="GW39" s="531"/>
      <c r="GX39" s="531"/>
      <c r="GY39" s="531"/>
      <c r="GZ39" s="531"/>
      <c r="HA39" s="531"/>
      <c r="HB39" s="531"/>
      <c r="HC39" s="531"/>
      <c r="HD39" s="531"/>
      <c r="HE39" s="531"/>
      <c r="HF39" s="531"/>
      <c r="HG39" s="531"/>
      <c r="HH39" s="531"/>
      <c r="HI39" s="531"/>
      <c r="HJ39" s="531"/>
      <c r="HK39" s="531"/>
      <c r="HL39" s="531"/>
      <c r="HM39" s="531"/>
      <c r="HN39" s="531"/>
      <c r="HO39" s="531"/>
      <c r="HP39" s="531"/>
      <c r="HQ39" s="531"/>
      <c r="HR39" s="531"/>
      <c r="HS39" s="531"/>
      <c r="HT39" s="531"/>
      <c r="HU39" s="531"/>
      <c r="HV39" s="531"/>
      <c r="HW39" s="531"/>
      <c r="HX39" s="531"/>
      <c r="HY39" s="531"/>
      <c r="HZ39" s="531"/>
      <c r="IA39" s="531"/>
      <c r="IB39" s="531"/>
      <c r="IC39" s="531"/>
      <c r="ID39" s="531"/>
      <c r="IE39" s="531"/>
      <c r="IF39" s="531"/>
      <c r="IG39" s="531"/>
      <c r="IH39" s="531"/>
      <c r="II39" s="531"/>
      <c r="IJ39" s="531"/>
      <c r="IK39" s="531"/>
      <c r="IL39" s="531"/>
      <c r="IM39" s="531"/>
      <c r="IN39" s="531"/>
      <c r="IO39" s="531"/>
      <c r="IP39" s="531"/>
      <c r="IQ39" s="531"/>
      <c r="IR39" s="531"/>
      <c r="IS39" s="531"/>
      <c r="IT39" s="531"/>
      <c r="IU39" s="531"/>
      <c r="IV39" s="531"/>
      <c r="IW39" s="531"/>
      <c r="IX39" s="531"/>
      <c r="IY39" s="531"/>
      <c r="IZ39" s="531"/>
      <c r="JA39" s="531"/>
      <c r="JB39" s="531"/>
      <c r="JC39" s="531"/>
      <c r="JD39" s="531"/>
      <c r="JE39" s="531"/>
      <c r="JF39" s="531"/>
      <c r="JG39" s="531"/>
      <c r="JH39" s="531"/>
      <c r="JI39" s="531"/>
      <c r="JJ39" s="531"/>
      <c r="JK39" s="531"/>
      <c r="JL39" s="531"/>
      <c r="JM39" s="531"/>
      <c r="JN39" s="531"/>
      <c r="JO39" s="531"/>
      <c r="JP39" s="531"/>
      <c r="JQ39" s="531"/>
      <c r="JR39" s="531"/>
      <c r="JS39" s="531"/>
      <c r="JT39" s="531"/>
      <c r="JU39" s="531"/>
      <c r="JV39" s="531"/>
      <c r="JW39" s="531"/>
      <c r="JX39" s="531"/>
      <c r="JY39" s="531"/>
      <c r="JZ39" s="531"/>
      <c r="KA39" s="531"/>
      <c r="KB39" s="531"/>
      <c r="KC39" s="531"/>
      <c r="KD39" s="531"/>
      <c r="KE39" s="531"/>
      <c r="KF39" s="531"/>
      <c r="KG39" s="531"/>
      <c r="KH39" s="531"/>
      <c r="KI39" s="531"/>
      <c r="KJ39" s="531"/>
      <c r="KK39" s="531"/>
      <c r="KL39" s="531"/>
      <c r="KM39" s="531"/>
      <c r="KN39" s="531"/>
      <c r="KO39" s="531"/>
      <c r="KP39" s="531"/>
      <c r="KQ39" s="531"/>
      <c r="KR39" s="531"/>
      <c r="KS39" s="531"/>
      <c r="KT39" s="531"/>
      <c r="KU39" s="531"/>
      <c r="KV39" s="531"/>
      <c r="KW39" s="531"/>
      <c r="KX39" s="531"/>
      <c r="KY39" s="531"/>
      <c r="KZ39" s="531"/>
      <c r="LA39" s="531"/>
      <c r="LB39" s="531"/>
      <c r="LC39" s="531"/>
      <c r="LD39" s="531"/>
      <c r="LE39" s="531"/>
      <c r="LF39" s="531"/>
      <c r="LG39" s="531"/>
      <c r="LH39" s="531"/>
      <c r="LI39" s="531"/>
      <c r="LJ39" s="531"/>
      <c r="LK39" s="531"/>
      <c r="LL39" s="531"/>
      <c r="LM39" s="531"/>
      <c r="LN39" s="531"/>
      <c r="LO39" s="531"/>
      <c r="LP39" s="531"/>
      <c r="LQ39" s="531"/>
      <c r="LR39" s="531"/>
      <c r="LS39" s="531"/>
      <c r="LT39" s="531"/>
      <c r="LU39" s="531"/>
      <c r="LV39" s="531"/>
      <c r="LW39" s="531"/>
      <c r="LX39" s="531"/>
      <c r="LY39" s="531"/>
      <c r="LZ39" s="531"/>
      <c r="MA39" s="531"/>
      <c r="MB39" s="531"/>
      <c r="MC39" s="531"/>
      <c r="MD39" s="531"/>
      <c r="ME39" s="531"/>
      <c r="MF39" s="531"/>
      <c r="MG39" s="531"/>
      <c r="MH39" s="531"/>
      <c r="MI39" s="531"/>
      <c r="MJ39" s="531"/>
      <c r="MK39" s="531"/>
      <c r="ML39" s="531"/>
      <c r="MM39" s="531"/>
      <c r="MN39" s="531"/>
      <c r="MO39" s="531"/>
      <c r="MP39" s="531"/>
      <c r="MQ39" s="531"/>
      <c r="MR39" s="531"/>
      <c r="MS39" s="531"/>
      <c r="MT39" s="531"/>
      <c r="MU39" s="531"/>
      <c r="MV39" s="531"/>
      <c r="MW39" s="531"/>
      <c r="MX39" s="531"/>
      <c r="MY39" s="531"/>
      <c r="MZ39" s="531"/>
      <c r="NA39" s="531"/>
      <c r="NB39" s="531"/>
      <c r="NC39" s="531"/>
      <c r="ND39" s="531"/>
      <c r="NE39" s="531"/>
      <c r="NF39" s="531"/>
      <c r="NG39" s="531"/>
      <c r="NH39" s="531"/>
      <c r="NI39" s="531"/>
      <c r="NJ39" s="531"/>
      <c r="NK39" s="531"/>
      <c r="NL39" s="531"/>
      <c r="NM39" s="531"/>
      <c r="NN39" s="531"/>
      <c r="NO39" s="531"/>
      <c r="NP39" s="531"/>
      <c r="NQ39" s="531"/>
      <c r="NR39" s="531"/>
      <c r="NS39" s="531"/>
      <c r="NT39" s="531"/>
      <c r="NU39" s="531"/>
      <c r="NV39" s="531"/>
      <c r="NW39" s="531"/>
      <c r="NX39" s="531"/>
      <c r="NY39" s="531"/>
      <c r="NZ39" s="531"/>
      <c r="OA39" s="531"/>
      <c r="OB39" s="531"/>
      <c r="OC39" s="531"/>
      <c r="OD39" s="531"/>
      <c r="OE39" s="531"/>
      <c r="OF39" s="531"/>
      <c r="OG39" s="531"/>
      <c r="OH39" s="531"/>
      <c r="OI39" s="531"/>
      <c r="OJ39" s="531"/>
      <c r="OK39" s="531"/>
      <c r="OL39" s="531"/>
      <c r="OM39" s="531"/>
      <c r="ON39" s="531"/>
    </row>
    <row r="40" spans="1:404" s="556" customFormat="1" x14ac:dyDescent="0.25">
      <c r="A40" s="543"/>
      <c r="B40" s="595"/>
      <c r="C40" s="541"/>
      <c r="D40" s="542"/>
      <c r="E40" s="543"/>
      <c r="F40" s="544"/>
      <c r="G40" s="550"/>
      <c r="H40" s="545"/>
      <c r="I40" s="554"/>
      <c r="J40" s="548"/>
      <c r="K40" s="54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531"/>
      <c r="AV40" s="531"/>
      <c r="AW40" s="531"/>
      <c r="AX40" s="531"/>
      <c r="AY40" s="531"/>
      <c r="AZ40" s="531"/>
      <c r="BA40" s="531"/>
      <c r="BB40" s="531"/>
      <c r="BC40" s="531"/>
      <c r="BD40" s="531"/>
      <c r="BE40" s="531"/>
      <c r="BF40" s="531"/>
      <c r="BG40" s="531"/>
      <c r="BH40" s="531"/>
      <c r="BI40" s="531"/>
      <c r="BJ40" s="531"/>
      <c r="BK40" s="531"/>
      <c r="BL40" s="531"/>
      <c r="BM40" s="531"/>
      <c r="BN40" s="531"/>
      <c r="BO40" s="531"/>
      <c r="BP40" s="531"/>
      <c r="BQ40" s="531"/>
      <c r="BR40" s="531"/>
      <c r="BS40" s="531"/>
      <c r="BT40" s="531"/>
      <c r="BU40" s="531"/>
      <c r="BV40" s="531"/>
      <c r="BW40" s="531"/>
      <c r="BX40" s="531"/>
      <c r="BY40" s="531"/>
      <c r="BZ40" s="531"/>
      <c r="CA40" s="531"/>
      <c r="CB40" s="531"/>
      <c r="CC40" s="531"/>
      <c r="CD40" s="531"/>
      <c r="CE40" s="531"/>
      <c r="CF40" s="531"/>
      <c r="CG40" s="531"/>
      <c r="CH40" s="531"/>
      <c r="CI40" s="531"/>
      <c r="CJ40" s="531"/>
      <c r="CK40" s="531"/>
      <c r="CL40" s="531"/>
      <c r="CM40" s="531"/>
      <c r="CN40" s="531"/>
      <c r="CO40" s="531"/>
      <c r="CP40" s="531"/>
      <c r="CQ40" s="531"/>
      <c r="CR40" s="531"/>
      <c r="CS40" s="531"/>
      <c r="CT40" s="531"/>
      <c r="CU40" s="531"/>
      <c r="CV40" s="531"/>
      <c r="CW40" s="531"/>
      <c r="CX40" s="531"/>
      <c r="CY40" s="531"/>
      <c r="CZ40" s="531"/>
      <c r="DA40" s="531"/>
      <c r="DB40" s="531"/>
      <c r="DC40" s="531"/>
      <c r="DD40" s="531"/>
      <c r="DE40" s="531"/>
      <c r="DF40" s="531"/>
      <c r="DG40" s="531"/>
      <c r="DH40" s="531"/>
      <c r="DI40" s="531"/>
      <c r="DJ40" s="531"/>
      <c r="DK40" s="531"/>
      <c r="DL40" s="531"/>
      <c r="DM40" s="531"/>
      <c r="DN40" s="531"/>
      <c r="DO40" s="531"/>
      <c r="DP40" s="531"/>
      <c r="DQ40" s="531"/>
      <c r="DR40" s="531"/>
      <c r="DS40" s="531"/>
      <c r="DT40" s="531"/>
      <c r="DU40" s="531"/>
      <c r="DV40" s="531"/>
      <c r="DW40" s="531"/>
      <c r="DX40" s="531"/>
      <c r="DY40" s="531"/>
      <c r="DZ40" s="531"/>
      <c r="EA40" s="531"/>
      <c r="EB40" s="531"/>
      <c r="EC40" s="531"/>
      <c r="ED40" s="531"/>
      <c r="EE40" s="531"/>
      <c r="EF40" s="531"/>
      <c r="EG40" s="531"/>
      <c r="EH40" s="531"/>
      <c r="EI40" s="531"/>
      <c r="EJ40" s="531"/>
      <c r="EK40" s="531"/>
      <c r="EL40" s="531"/>
      <c r="EM40" s="531"/>
      <c r="EN40" s="531"/>
      <c r="EO40" s="531"/>
      <c r="EP40" s="531"/>
      <c r="EQ40" s="531"/>
      <c r="ER40" s="531"/>
      <c r="ES40" s="531"/>
      <c r="ET40" s="531"/>
      <c r="EU40" s="531"/>
      <c r="EV40" s="531"/>
      <c r="EW40" s="531"/>
      <c r="EX40" s="531"/>
      <c r="EY40" s="531"/>
      <c r="EZ40" s="531"/>
      <c r="FA40" s="531"/>
      <c r="FB40" s="531"/>
      <c r="FC40" s="531"/>
      <c r="FD40" s="531"/>
      <c r="FE40" s="531"/>
      <c r="FF40" s="531"/>
      <c r="FG40" s="531"/>
      <c r="FH40" s="531"/>
      <c r="FI40" s="531"/>
      <c r="FJ40" s="531"/>
      <c r="FK40" s="531"/>
      <c r="FL40" s="531"/>
      <c r="FM40" s="531"/>
      <c r="FN40" s="531"/>
      <c r="FO40" s="531"/>
      <c r="FP40" s="531"/>
      <c r="FQ40" s="531"/>
      <c r="FR40" s="531"/>
      <c r="FS40" s="531"/>
      <c r="FT40" s="531"/>
      <c r="FU40" s="531"/>
      <c r="FV40" s="531"/>
      <c r="FW40" s="531"/>
      <c r="FX40" s="531"/>
      <c r="FY40" s="531"/>
      <c r="FZ40" s="531"/>
      <c r="GA40" s="531"/>
      <c r="GB40" s="531"/>
      <c r="GC40" s="531"/>
      <c r="GD40" s="531"/>
      <c r="GE40" s="531"/>
      <c r="GF40" s="531"/>
      <c r="GG40" s="531"/>
      <c r="GH40" s="531"/>
      <c r="GI40" s="531"/>
      <c r="GJ40" s="531"/>
      <c r="GK40" s="531"/>
      <c r="GL40" s="531"/>
      <c r="GM40" s="531"/>
      <c r="GN40" s="531"/>
      <c r="GO40" s="531"/>
      <c r="GP40" s="531"/>
      <c r="GQ40" s="531"/>
      <c r="GR40" s="531"/>
      <c r="GS40" s="531"/>
      <c r="GT40" s="531"/>
      <c r="GU40" s="531"/>
      <c r="GV40" s="531"/>
      <c r="GW40" s="531"/>
      <c r="GX40" s="531"/>
      <c r="GY40" s="531"/>
      <c r="GZ40" s="531"/>
      <c r="HA40" s="531"/>
      <c r="HB40" s="531"/>
      <c r="HC40" s="531"/>
      <c r="HD40" s="531"/>
      <c r="HE40" s="531"/>
      <c r="HF40" s="531"/>
      <c r="HG40" s="531"/>
      <c r="HH40" s="531"/>
      <c r="HI40" s="531"/>
      <c r="HJ40" s="531"/>
      <c r="HK40" s="531"/>
      <c r="HL40" s="531"/>
      <c r="HM40" s="531"/>
      <c r="HN40" s="531"/>
      <c r="HO40" s="531"/>
      <c r="HP40" s="531"/>
      <c r="HQ40" s="531"/>
      <c r="HR40" s="531"/>
      <c r="HS40" s="531"/>
      <c r="HT40" s="531"/>
      <c r="HU40" s="531"/>
      <c r="HV40" s="531"/>
      <c r="HW40" s="531"/>
      <c r="HX40" s="531"/>
      <c r="HY40" s="531"/>
      <c r="HZ40" s="531"/>
      <c r="IA40" s="531"/>
      <c r="IB40" s="531"/>
      <c r="IC40" s="531"/>
      <c r="ID40" s="531"/>
      <c r="IE40" s="531"/>
      <c r="IF40" s="531"/>
      <c r="IG40" s="531"/>
      <c r="IH40" s="531"/>
      <c r="II40" s="531"/>
      <c r="IJ40" s="531"/>
      <c r="IK40" s="531"/>
      <c r="IL40" s="531"/>
      <c r="IM40" s="531"/>
      <c r="IN40" s="531"/>
      <c r="IO40" s="531"/>
      <c r="IP40" s="531"/>
      <c r="IQ40" s="531"/>
      <c r="IR40" s="531"/>
      <c r="IS40" s="531"/>
      <c r="IT40" s="531"/>
      <c r="IU40" s="531"/>
      <c r="IV40" s="531"/>
      <c r="IW40" s="531"/>
      <c r="IX40" s="531"/>
      <c r="IY40" s="531"/>
      <c r="IZ40" s="531"/>
      <c r="JA40" s="531"/>
      <c r="JB40" s="531"/>
      <c r="JC40" s="531"/>
      <c r="JD40" s="531"/>
      <c r="JE40" s="531"/>
      <c r="JF40" s="531"/>
      <c r="JG40" s="531"/>
      <c r="JH40" s="531"/>
      <c r="JI40" s="531"/>
      <c r="JJ40" s="531"/>
      <c r="JK40" s="531"/>
      <c r="JL40" s="531"/>
      <c r="JM40" s="531"/>
      <c r="JN40" s="531"/>
      <c r="JO40" s="531"/>
      <c r="JP40" s="531"/>
      <c r="JQ40" s="531"/>
      <c r="JR40" s="531"/>
      <c r="JS40" s="531"/>
      <c r="JT40" s="531"/>
      <c r="JU40" s="531"/>
      <c r="JV40" s="531"/>
      <c r="JW40" s="531"/>
      <c r="JX40" s="531"/>
      <c r="JY40" s="531"/>
      <c r="JZ40" s="531"/>
      <c r="KA40" s="531"/>
      <c r="KB40" s="531"/>
      <c r="KC40" s="531"/>
      <c r="KD40" s="531"/>
      <c r="KE40" s="531"/>
      <c r="KF40" s="531"/>
      <c r="KG40" s="531"/>
      <c r="KH40" s="531"/>
      <c r="KI40" s="531"/>
      <c r="KJ40" s="531"/>
      <c r="KK40" s="531"/>
      <c r="KL40" s="531"/>
      <c r="KM40" s="531"/>
      <c r="KN40" s="531"/>
      <c r="KO40" s="531"/>
      <c r="KP40" s="531"/>
      <c r="KQ40" s="531"/>
      <c r="KR40" s="531"/>
      <c r="KS40" s="531"/>
      <c r="KT40" s="531"/>
      <c r="KU40" s="531"/>
      <c r="KV40" s="531"/>
      <c r="KW40" s="531"/>
      <c r="KX40" s="531"/>
      <c r="KY40" s="531"/>
      <c r="KZ40" s="531"/>
      <c r="LA40" s="531"/>
      <c r="LB40" s="531"/>
      <c r="LC40" s="531"/>
      <c r="LD40" s="531"/>
      <c r="LE40" s="531"/>
      <c r="LF40" s="531"/>
      <c r="LG40" s="531"/>
      <c r="LH40" s="531"/>
      <c r="LI40" s="531"/>
      <c r="LJ40" s="531"/>
      <c r="LK40" s="531"/>
      <c r="LL40" s="531"/>
      <c r="LM40" s="531"/>
      <c r="LN40" s="531"/>
      <c r="LO40" s="531"/>
      <c r="LP40" s="531"/>
      <c r="LQ40" s="531"/>
      <c r="LR40" s="531"/>
      <c r="LS40" s="531"/>
      <c r="LT40" s="531"/>
      <c r="LU40" s="531"/>
      <c r="LV40" s="531"/>
      <c r="LW40" s="531"/>
      <c r="LX40" s="531"/>
      <c r="LY40" s="531"/>
      <c r="LZ40" s="531"/>
      <c r="MA40" s="531"/>
      <c r="MB40" s="531"/>
      <c r="MC40" s="531"/>
      <c r="MD40" s="531"/>
      <c r="ME40" s="531"/>
      <c r="MF40" s="531"/>
      <c r="MG40" s="531"/>
      <c r="MH40" s="531"/>
      <c r="MI40" s="531"/>
      <c r="MJ40" s="531"/>
      <c r="MK40" s="531"/>
      <c r="ML40" s="531"/>
      <c r="MM40" s="531"/>
      <c r="MN40" s="531"/>
      <c r="MO40" s="531"/>
      <c r="MP40" s="531"/>
      <c r="MQ40" s="531"/>
      <c r="MR40" s="531"/>
      <c r="MS40" s="531"/>
      <c r="MT40" s="531"/>
      <c r="MU40" s="531"/>
      <c r="MV40" s="531"/>
      <c r="MW40" s="531"/>
      <c r="MX40" s="531"/>
      <c r="MY40" s="531"/>
      <c r="MZ40" s="531"/>
      <c r="NA40" s="531"/>
      <c r="NB40" s="531"/>
      <c r="NC40" s="531"/>
      <c r="ND40" s="531"/>
      <c r="NE40" s="531"/>
      <c r="NF40" s="531"/>
      <c r="NG40" s="531"/>
      <c r="NH40" s="531"/>
      <c r="NI40" s="531"/>
      <c r="NJ40" s="531"/>
      <c r="NK40" s="531"/>
      <c r="NL40" s="531"/>
      <c r="NM40" s="531"/>
      <c r="NN40" s="531"/>
      <c r="NO40" s="531"/>
      <c r="NP40" s="531"/>
      <c r="NQ40" s="531"/>
      <c r="NR40" s="531"/>
      <c r="NS40" s="531"/>
      <c r="NT40" s="531"/>
      <c r="NU40" s="531"/>
      <c r="NV40" s="531"/>
      <c r="NW40" s="531"/>
      <c r="NX40" s="531"/>
      <c r="NY40" s="531"/>
      <c r="NZ40" s="531"/>
      <c r="OA40" s="531"/>
      <c r="OB40" s="531"/>
      <c r="OC40" s="531"/>
      <c r="OD40" s="531"/>
      <c r="OE40" s="531"/>
      <c r="OF40" s="531"/>
      <c r="OG40" s="531"/>
      <c r="OH40" s="531"/>
      <c r="OI40" s="531"/>
      <c r="OJ40" s="531"/>
      <c r="OK40" s="531"/>
      <c r="OL40" s="531"/>
      <c r="OM40" s="531"/>
      <c r="ON40" s="531"/>
    </row>
    <row r="41" spans="1:404" s="556" customFormat="1" x14ac:dyDescent="0.25">
      <c r="A41" s="543"/>
      <c r="B41" s="595"/>
      <c r="C41" s="541"/>
      <c r="D41" s="542"/>
      <c r="E41" s="543"/>
      <c r="F41" s="544"/>
      <c r="G41" s="550"/>
      <c r="H41" s="545"/>
      <c r="I41" s="554"/>
      <c r="J41" s="555"/>
      <c r="K41" s="54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531"/>
      <c r="BA41" s="531"/>
      <c r="BB41" s="531"/>
      <c r="BC41" s="531"/>
      <c r="BD41" s="531"/>
      <c r="BE41" s="531"/>
      <c r="BF41" s="531"/>
      <c r="BG41" s="531"/>
      <c r="BH41" s="531"/>
      <c r="BI41" s="531"/>
      <c r="BJ41" s="531"/>
      <c r="BK41" s="531"/>
      <c r="BL41" s="531"/>
      <c r="BM41" s="531"/>
      <c r="BN41" s="531"/>
      <c r="BO41" s="531"/>
      <c r="BP41" s="531"/>
      <c r="BQ41" s="531"/>
      <c r="BR41" s="531"/>
      <c r="BS41" s="531"/>
      <c r="BT41" s="531"/>
      <c r="BU41" s="531"/>
      <c r="BV41" s="531"/>
      <c r="BW41" s="531"/>
      <c r="BX41" s="531"/>
      <c r="BY41" s="531"/>
      <c r="BZ41" s="531"/>
      <c r="CA41" s="531"/>
      <c r="CB41" s="531"/>
      <c r="CC41" s="531"/>
      <c r="CD41" s="531"/>
      <c r="CE41" s="531"/>
      <c r="CF41" s="531"/>
      <c r="CG41" s="531"/>
      <c r="CH41" s="531"/>
      <c r="CI41" s="531"/>
      <c r="CJ41" s="531"/>
      <c r="CK41" s="531"/>
      <c r="CL41" s="531"/>
      <c r="CM41" s="531"/>
      <c r="CN41" s="531"/>
      <c r="CO41" s="531"/>
      <c r="CP41" s="531"/>
      <c r="CQ41" s="531"/>
      <c r="CR41" s="531"/>
      <c r="CS41" s="531"/>
      <c r="CT41" s="531"/>
      <c r="CU41" s="531"/>
      <c r="CV41" s="531"/>
      <c r="CW41" s="531"/>
      <c r="CX41" s="531"/>
      <c r="CY41" s="531"/>
      <c r="CZ41" s="531"/>
      <c r="DA41" s="531"/>
      <c r="DB41" s="531"/>
      <c r="DC41" s="531"/>
      <c r="DD41" s="531"/>
      <c r="DE41" s="531"/>
      <c r="DF41" s="531"/>
      <c r="DG41" s="531"/>
      <c r="DH41" s="531"/>
      <c r="DI41" s="531"/>
      <c r="DJ41" s="531"/>
      <c r="DK41" s="531"/>
      <c r="DL41" s="531"/>
      <c r="DM41" s="531"/>
      <c r="DN41" s="531"/>
      <c r="DO41" s="531"/>
      <c r="DP41" s="531"/>
      <c r="DQ41" s="531"/>
      <c r="DR41" s="531"/>
      <c r="DS41" s="531"/>
      <c r="DT41" s="531"/>
      <c r="DU41" s="531"/>
      <c r="DV41" s="531"/>
      <c r="DW41" s="531"/>
      <c r="DX41" s="531"/>
      <c r="DY41" s="531"/>
      <c r="DZ41" s="531"/>
      <c r="EA41" s="531"/>
      <c r="EB41" s="531"/>
      <c r="EC41" s="531"/>
      <c r="ED41" s="531"/>
      <c r="EE41" s="531"/>
      <c r="EF41" s="531"/>
      <c r="EG41" s="531"/>
      <c r="EH41" s="531"/>
      <c r="EI41" s="531"/>
      <c r="EJ41" s="531"/>
      <c r="EK41" s="531"/>
      <c r="EL41" s="531"/>
      <c r="EM41" s="531"/>
      <c r="EN41" s="531"/>
      <c r="EO41" s="531"/>
      <c r="EP41" s="531"/>
      <c r="EQ41" s="531"/>
      <c r="ER41" s="531"/>
      <c r="ES41" s="531"/>
      <c r="ET41" s="531"/>
      <c r="EU41" s="531"/>
      <c r="EV41" s="531"/>
      <c r="EW41" s="531"/>
      <c r="EX41" s="531"/>
      <c r="EY41" s="531"/>
      <c r="EZ41" s="531"/>
      <c r="FA41" s="531"/>
      <c r="FB41" s="531"/>
      <c r="FC41" s="531"/>
      <c r="FD41" s="531"/>
      <c r="FE41" s="531"/>
      <c r="FF41" s="531"/>
      <c r="FG41" s="531"/>
      <c r="FH41" s="531"/>
      <c r="FI41" s="531"/>
      <c r="FJ41" s="531"/>
      <c r="FK41" s="531"/>
      <c r="FL41" s="531"/>
      <c r="FM41" s="531"/>
      <c r="FN41" s="531"/>
      <c r="FO41" s="531"/>
      <c r="FP41" s="531"/>
      <c r="FQ41" s="531"/>
      <c r="FR41" s="531"/>
      <c r="FS41" s="531"/>
      <c r="FT41" s="531"/>
      <c r="FU41" s="531"/>
      <c r="FV41" s="531"/>
      <c r="FW41" s="531"/>
      <c r="FX41" s="531"/>
      <c r="FY41" s="531"/>
      <c r="FZ41" s="531"/>
      <c r="GA41" s="531"/>
      <c r="GB41" s="531"/>
      <c r="GC41" s="531"/>
      <c r="GD41" s="531"/>
      <c r="GE41" s="531"/>
      <c r="GF41" s="531"/>
      <c r="GG41" s="531"/>
      <c r="GH41" s="531"/>
      <c r="GI41" s="531"/>
      <c r="GJ41" s="531"/>
      <c r="GK41" s="531"/>
      <c r="GL41" s="531"/>
      <c r="GM41" s="531"/>
      <c r="GN41" s="531"/>
      <c r="GO41" s="531"/>
      <c r="GP41" s="531"/>
      <c r="GQ41" s="531"/>
      <c r="GR41" s="531"/>
      <c r="GS41" s="531"/>
      <c r="GT41" s="531"/>
      <c r="GU41" s="531"/>
      <c r="GV41" s="531"/>
      <c r="GW41" s="531"/>
      <c r="GX41" s="531"/>
      <c r="GY41" s="531"/>
      <c r="GZ41" s="531"/>
      <c r="HA41" s="531"/>
      <c r="HB41" s="531"/>
      <c r="HC41" s="531"/>
      <c r="HD41" s="531"/>
      <c r="HE41" s="531"/>
      <c r="HF41" s="531"/>
      <c r="HG41" s="531"/>
      <c r="HH41" s="531"/>
      <c r="HI41" s="531"/>
      <c r="HJ41" s="531"/>
      <c r="HK41" s="531"/>
      <c r="HL41" s="531"/>
      <c r="HM41" s="531"/>
      <c r="HN41" s="531"/>
      <c r="HO41" s="531"/>
      <c r="HP41" s="531"/>
      <c r="HQ41" s="531"/>
      <c r="HR41" s="531"/>
      <c r="HS41" s="531"/>
      <c r="HT41" s="531"/>
      <c r="HU41" s="531"/>
      <c r="HV41" s="531"/>
      <c r="HW41" s="531"/>
      <c r="HX41" s="531"/>
      <c r="HY41" s="531"/>
      <c r="HZ41" s="531"/>
      <c r="IA41" s="531"/>
      <c r="IB41" s="531"/>
      <c r="IC41" s="531"/>
      <c r="ID41" s="531"/>
      <c r="IE41" s="531"/>
      <c r="IF41" s="531"/>
      <c r="IG41" s="531"/>
      <c r="IH41" s="531"/>
      <c r="II41" s="531"/>
      <c r="IJ41" s="531"/>
      <c r="IK41" s="531"/>
      <c r="IL41" s="531"/>
      <c r="IM41" s="531"/>
      <c r="IN41" s="531"/>
      <c r="IO41" s="531"/>
      <c r="IP41" s="531"/>
      <c r="IQ41" s="531"/>
      <c r="IR41" s="531"/>
      <c r="IS41" s="531"/>
      <c r="IT41" s="531"/>
      <c r="IU41" s="531"/>
      <c r="IV41" s="531"/>
      <c r="IW41" s="531"/>
      <c r="IX41" s="531"/>
      <c r="IY41" s="531"/>
      <c r="IZ41" s="531"/>
      <c r="JA41" s="531"/>
      <c r="JB41" s="531"/>
      <c r="JC41" s="531"/>
      <c r="JD41" s="531"/>
      <c r="JE41" s="531"/>
      <c r="JF41" s="531"/>
      <c r="JG41" s="531"/>
      <c r="JH41" s="531"/>
      <c r="JI41" s="531"/>
      <c r="JJ41" s="531"/>
      <c r="JK41" s="531"/>
      <c r="JL41" s="531"/>
      <c r="JM41" s="531"/>
      <c r="JN41" s="531"/>
      <c r="JO41" s="531"/>
      <c r="JP41" s="531"/>
      <c r="JQ41" s="531"/>
      <c r="JR41" s="531"/>
      <c r="JS41" s="531"/>
      <c r="JT41" s="531"/>
      <c r="JU41" s="531"/>
      <c r="JV41" s="531"/>
      <c r="JW41" s="531"/>
      <c r="JX41" s="531"/>
      <c r="JY41" s="531"/>
      <c r="JZ41" s="531"/>
      <c r="KA41" s="531"/>
      <c r="KB41" s="531"/>
      <c r="KC41" s="531"/>
      <c r="KD41" s="531"/>
      <c r="KE41" s="531"/>
      <c r="KF41" s="531"/>
      <c r="KG41" s="531"/>
      <c r="KH41" s="531"/>
      <c r="KI41" s="531"/>
      <c r="KJ41" s="531"/>
      <c r="KK41" s="531"/>
      <c r="KL41" s="531"/>
      <c r="KM41" s="531"/>
      <c r="KN41" s="531"/>
      <c r="KO41" s="531"/>
      <c r="KP41" s="531"/>
      <c r="KQ41" s="531"/>
      <c r="KR41" s="531"/>
      <c r="KS41" s="531"/>
      <c r="KT41" s="531"/>
      <c r="KU41" s="531"/>
      <c r="KV41" s="531"/>
      <c r="KW41" s="531"/>
      <c r="KX41" s="531"/>
      <c r="KY41" s="531"/>
      <c r="KZ41" s="531"/>
      <c r="LA41" s="531"/>
      <c r="LB41" s="531"/>
      <c r="LC41" s="531"/>
      <c r="LD41" s="531"/>
      <c r="LE41" s="531"/>
      <c r="LF41" s="531"/>
      <c r="LG41" s="531"/>
      <c r="LH41" s="531"/>
      <c r="LI41" s="531"/>
      <c r="LJ41" s="531"/>
      <c r="LK41" s="531"/>
      <c r="LL41" s="531"/>
      <c r="LM41" s="531"/>
      <c r="LN41" s="531"/>
      <c r="LO41" s="531"/>
      <c r="LP41" s="531"/>
      <c r="LQ41" s="531"/>
      <c r="LR41" s="531"/>
      <c r="LS41" s="531"/>
      <c r="LT41" s="531"/>
      <c r="LU41" s="531"/>
      <c r="LV41" s="531"/>
      <c r="LW41" s="531"/>
      <c r="LX41" s="531"/>
      <c r="LY41" s="531"/>
      <c r="LZ41" s="531"/>
      <c r="MA41" s="531"/>
      <c r="MB41" s="531"/>
      <c r="MC41" s="531"/>
      <c r="MD41" s="531"/>
      <c r="ME41" s="531"/>
      <c r="MF41" s="531"/>
      <c r="MG41" s="531"/>
      <c r="MH41" s="531"/>
      <c r="MI41" s="531"/>
      <c r="MJ41" s="531"/>
      <c r="MK41" s="531"/>
      <c r="ML41" s="531"/>
      <c r="MM41" s="531"/>
      <c r="MN41" s="531"/>
      <c r="MO41" s="531"/>
      <c r="MP41" s="531"/>
      <c r="MQ41" s="531"/>
      <c r="MR41" s="531"/>
      <c r="MS41" s="531"/>
      <c r="MT41" s="531"/>
      <c r="MU41" s="531"/>
      <c r="MV41" s="531"/>
      <c r="MW41" s="531"/>
      <c r="MX41" s="531"/>
      <c r="MY41" s="531"/>
      <c r="MZ41" s="531"/>
      <c r="NA41" s="531"/>
      <c r="NB41" s="531"/>
      <c r="NC41" s="531"/>
      <c r="ND41" s="531"/>
      <c r="NE41" s="531"/>
      <c r="NF41" s="531"/>
      <c r="NG41" s="531"/>
      <c r="NH41" s="531"/>
      <c r="NI41" s="531"/>
      <c r="NJ41" s="531"/>
      <c r="NK41" s="531"/>
      <c r="NL41" s="531"/>
      <c r="NM41" s="531"/>
      <c r="NN41" s="531"/>
      <c r="NO41" s="531"/>
      <c r="NP41" s="531"/>
      <c r="NQ41" s="531"/>
      <c r="NR41" s="531"/>
      <c r="NS41" s="531"/>
      <c r="NT41" s="531"/>
      <c r="NU41" s="531"/>
      <c r="NV41" s="531"/>
      <c r="NW41" s="531"/>
      <c r="NX41" s="531"/>
      <c r="NY41" s="531"/>
      <c r="NZ41" s="531"/>
      <c r="OA41" s="531"/>
      <c r="OB41" s="531"/>
      <c r="OC41" s="531"/>
      <c r="OD41" s="531"/>
      <c r="OE41" s="531"/>
      <c r="OF41" s="531"/>
      <c r="OG41" s="531"/>
      <c r="OH41" s="531"/>
      <c r="OI41" s="531"/>
      <c r="OJ41" s="531"/>
      <c r="OK41" s="531"/>
      <c r="OL41" s="531"/>
      <c r="OM41" s="531"/>
      <c r="ON41" s="531"/>
    </row>
    <row r="42" spans="1:404" s="556" customFormat="1" x14ac:dyDescent="0.25">
      <c r="A42" s="543"/>
      <c r="B42" s="595"/>
      <c r="C42" s="541"/>
      <c r="D42" s="542"/>
      <c r="E42" s="543"/>
      <c r="F42" s="544"/>
      <c r="G42" s="550"/>
      <c r="H42" s="545"/>
      <c r="I42" s="554"/>
      <c r="J42" s="548"/>
      <c r="K42" s="541"/>
      <c r="L42" s="531"/>
      <c r="M42" s="531"/>
      <c r="N42" s="531"/>
      <c r="O42" s="531"/>
      <c r="P42" s="531"/>
      <c r="Q42" s="531"/>
      <c r="R42" s="531"/>
      <c r="S42" s="531"/>
      <c r="T42" s="531"/>
      <c r="U42" s="531"/>
      <c r="V42" s="531"/>
      <c r="W42" s="531"/>
      <c r="X42" s="531"/>
      <c r="Y42" s="531"/>
      <c r="Z42" s="531"/>
      <c r="AA42" s="531"/>
      <c r="AB42" s="531"/>
      <c r="AC42" s="531"/>
      <c r="AD42" s="531"/>
      <c r="AE42" s="531"/>
      <c r="AF42" s="531"/>
      <c r="AG42" s="531"/>
      <c r="AH42" s="531"/>
      <c r="AI42" s="531"/>
      <c r="AJ42" s="531"/>
      <c r="AK42" s="531"/>
      <c r="AL42" s="531"/>
      <c r="AM42" s="531"/>
      <c r="AN42" s="531"/>
      <c r="AO42" s="531"/>
      <c r="AP42" s="531"/>
      <c r="AQ42" s="531"/>
      <c r="AR42" s="531"/>
      <c r="AS42" s="531"/>
      <c r="AT42" s="531"/>
      <c r="AU42" s="531"/>
      <c r="AV42" s="531"/>
      <c r="AW42" s="531"/>
      <c r="AX42" s="531"/>
      <c r="AY42" s="531"/>
      <c r="AZ42" s="531"/>
      <c r="BA42" s="531"/>
      <c r="BB42" s="531"/>
      <c r="BC42" s="531"/>
      <c r="BD42" s="531"/>
      <c r="BE42" s="531"/>
      <c r="BF42" s="531"/>
      <c r="BG42" s="531"/>
      <c r="BH42" s="531"/>
      <c r="BI42" s="531"/>
      <c r="BJ42" s="531"/>
      <c r="BK42" s="531"/>
      <c r="BL42" s="531"/>
      <c r="BM42" s="531"/>
      <c r="BN42" s="531"/>
      <c r="BO42" s="531"/>
      <c r="BP42" s="531"/>
      <c r="BQ42" s="531"/>
      <c r="BR42" s="531"/>
      <c r="BS42" s="531"/>
      <c r="BT42" s="531"/>
      <c r="BU42" s="531"/>
      <c r="BV42" s="531"/>
      <c r="BW42" s="531"/>
      <c r="BX42" s="531"/>
      <c r="BY42" s="531"/>
      <c r="BZ42" s="531"/>
      <c r="CA42" s="531"/>
      <c r="CB42" s="531"/>
      <c r="CC42" s="531"/>
      <c r="CD42" s="531"/>
      <c r="CE42" s="531"/>
      <c r="CF42" s="531"/>
      <c r="CG42" s="531"/>
      <c r="CH42" s="531"/>
      <c r="CI42" s="531"/>
      <c r="CJ42" s="531"/>
      <c r="CK42" s="531"/>
      <c r="CL42" s="531"/>
      <c r="CM42" s="531"/>
      <c r="CN42" s="531"/>
      <c r="CO42" s="531"/>
      <c r="CP42" s="531"/>
      <c r="CQ42" s="531"/>
      <c r="CR42" s="531"/>
      <c r="CS42" s="531"/>
      <c r="CT42" s="531"/>
      <c r="CU42" s="531"/>
      <c r="CV42" s="531"/>
      <c r="CW42" s="531"/>
      <c r="CX42" s="531"/>
      <c r="CY42" s="531"/>
      <c r="CZ42" s="531"/>
      <c r="DA42" s="531"/>
      <c r="DB42" s="531"/>
      <c r="DC42" s="531"/>
      <c r="DD42" s="531"/>
      <c r="DE42" s="531"/>
      <c r="DF42" s="531"/>
      <c r="DG42" s="531"/>
      <c r="DH42" s="531"/>
      <c r="DI42" s="531"/>
      <c r="DJ42" s="531"/>
      <c r="DK42" s="531"/>
      <c r="DL42" s="531"/>
      <c r="DM42" s="531"/>
      <c r="DN42" s="531"/>
      <c r="DO42" s="531"/>
      <c r="DP42" s="531"/>
      <c r="DQ42" s="531"/>
      <c r="DR42" s="531"/>
      <c r="DS42" s="531"/>
      <c r="DT42" s="531"/>
      <c r="DU42" s="531"/>
      <c r="DV42" s="531"/>
      <c r="DW42" s="531"/>
      <c r="DX42" s="531"/>
      <c r="DY42" s="531"/>
      <c r="DZ42" s="531"/>
      <c r="EA42" s="531"/>
      <c r="EB42" s="531"/>
      <c r="EC42" s="531"/>
      <c r="ED42" s="531"/>
      <c r="EE42" s="531"/>
      <c r="EF42" s="531"/>
      <c r="EG42" s="531"/>
      <c r="EH42" s="531"/>
      <c r="EI42" s="531"/>
      <c r="EJ42" s="531"/>
      <c r="EK42" s="531"/>
      <c r="EL42" s="531"/>
      <c r="EM42" s="531"/>
      <c r="EN42" s="531"/>
      <c r="EO42" s="531"/>
      <c r="EP42" s="531"/>
      <c r="EQ42" s="531"/>
      <c r="ER42" s="531"/>
      <c r="ES42" s="531"/>
      <c r="ET42" s="531"/>
      <c r="EU42" s="531"/>
      <c r="EV42" s="531"/>
      <c r="EW42" s="531"/>
      <c r="EX42" s="531"/>
      <c r="EY42" s="531"/>
      <c r="EZ42" s="531"/>
      <c r="FA42" s="531"/>
      <c r="FB42" s="531"/>
      <c r="FC42" s="531"/>
      <c r="FD42" s="531"/>
      <c r="FE42" s="531"/>
      <c r="FF42" s="531"/>
      <c r="FG42" s="531"/>
      <c r="FH42" s="531"/>
      <c r="FI42" s="531"/>
      <c r="FJ42" s="531"/>
      <c r="FK42" s="531"/>
      <c r="FL42" s="531"/>
      <c r="FM42" s="531"/>
      <c r="FN42" s="531"/>
      <c r="FO42" s="531"/>
      <c r="FP42" s="531"/>
      <c r="FQ42" s="531"/>
      <c r="FR42" s="531"/>
      <c r="FS42" s="531"/>
      <c r="FT42" s="531"/>
      <c r="FU42" s="531"/>
      <c r="FV42" s="531"/>
      <c r="FW42" s="531"/>
      <c r="FX42" s="531"/>
      <c r="FY42" s="531"/>
      <c r="FZ42" s="531"/>
      <c r="GA42" s="531"/>
      <c r="GB42" s="531"/>
      <c r="GC42" s="531"/>
      <c r="GD42" s="531"/>
      <c r="GE42" s="531"/>
      <c r="GF42" s="531"/>
      <c r="GG42" s="531"/>
      <c r="GH42" s="531"/>
      <c r="GI42" s="531"/>
      <c r="GJ42" s="531"/>
      <c r="GK42" s="531"/>
      <c r="GL42" s="531"/>
      <c r="GM42" s="531"/>
      <c r="GN42" s="531"/>
      <c r="GO42" s="531"/>
      <c r="GP42" s="531"/>
      <c r="GQ42" s="531"/>
      <c r="GR42" s="531"/>
      <c r="GS42" s="531"/>
      <c r="GT42" s="531"/>
      <c r="GU42" s="531"/>
      <c r="GV42" s="531"/>
      <c r="GW42" s="531"/>
      <c r="GX42" s="531"/>
      <c r="GY42" s="531"/>
      <c r="GZ42" s="531"/>
      <c r="HA42" s="531"/>
      <c r="HB42" s="531"/>
      <c r="HC42" s="531"/>
      <c r="HD42" s="531"/>
      <c r="HE42" s="531"/>
      <c r="HF42" s="531"/>
      <c r="HG42" s="531"/>
      <c r="HH42" s="531"/>
      <c r="HI42" s="531"/>
      <c r="HJ42" s="531"/>
      <c r="HK42" s="531"/>
      <c r="HL42" s="531"/>
      <c r="HM42" s="531"/>
      <c r="HN42" s="531"/>
      <c r="HO42" s="531"/>
      <c r="HP42" s="531"/>
      <c r="HQ42" s="531"/>
      <c r="HR42" s="531"/>
      <c r="HS42" s="531"/>
      <c r="HT42" s="531"/>
      <c r="HU42" s="531"/>
      <c r="HV42" s="531"/>
      <c r="HW42" s="531"/>
      <c r="HX42" s="531"/>
      <c r="HY42" s="531"/>
      <c r="HZ42" s="531"/>
      <c r="IA42" s="531"/>
      <c r="IB42" s="531"/>
      <c r="IC42" s="531"/>
      <c r="ID42" s="531"/>
      <c r="IE42" s="531"/>
      <c r="IF42" s="531"/>
      <c r="IG42" s="531"/>
      <c r="IH42" s="531"/>
      <c r="II42" s="531"/>
      <c r="IJ42" s="531"/>
      <c r="IK42" s="531"/>
      <c r="IL42" s="531"/>
      <c r="IM42" s="531"/>
      <c r="IN42" s="531"/>
      <c r="IO42" s="531"/>
      <c r="IP42" s="531"/>
      <c r="IQ42" s="531"/>
      <c r="IR42" s="531"/>
      <c r="IS42" s="531"/>
      <c r="IT42" s="531"/>
      <c r="IU42" s="531"/>
      <c r="IV42" s="531"/>
      <c r="IW42" s="531"/>
      <c r="IX42" s="531"/>
      <c r="IY42" s="531"/>
      <c r="IZ42" s="531"/>
      <c r="JA42" s="531"/>
      <c r="JB42" s="531"/>
      <c r="JC42" s="531"/>
      <c r="JD42" s="531"/>
      <c r="JE42" s="531"/>
      <c r="JF42" s="531"/>
      <c r="JG42" s="531"/>
      <c r="JH42" s="531"/>
      <c r="JI42" s="531"/>
      <c r="JJ42" s="531"/>
      <c r="JK42" s="531"/>
      <c r="JL42" s="531"/>
      <c r="JM42" s="531"/>
      <c r="JN42" s="531"/>
      <c r="JO42" s="531"/>
      <c r="JP42" s="531"/>
      <c r="JQ42" s="531"/>
      <c r="JR42" s="531"/>
      <c r="JS42" s="531"/>
      <c r="JT42" s="531"/>
      <c r="JU42" s="531"/>
      <c r="JV42" s="531"/>
      <c r="JW42" s="531"/>
      <c r="JX42" s="531"/>
      <c r="JY42" s="531"/>
      <c r="JZ42" s="531"/>
      <c r="KA42" s="531"/>
      <c r="KB42" s="531"/>
      <c r="KC42" s="531"/>
      <c r="KD42" s="531"/>
      <c r="KE42" s="531"/>
      <c r="KF42" s="531"/>
      <c r="KG42" s="531"/>
      <c r="KH42" s="531"/>
      <c r="KI42" s="531"/>
      <c r="KJ42" s="531"/>
      <c r="KK42" s="531"/>
      <c r="KL42" s="531"/>
      <c r="KM42" s="531"/>
      <c r="KN42" s="531"/>
      <c r="KO42" s="531"/>
      <c r="KP42" s="531"/>
      <c r="KQ42" s="531"/>
      <c r="KR42" s="531"/>
      <c r="KS42" s="531"/>
      <c r="KT42" s="531"/>
      <c r="KU42" s="531"/>
      <c r="KV42" s="531"/>
      <c r="KW42" s="531"/>
      <c r="KX42" s="531"/>
      <c r="KY42" s="531"/>
      <c r="KZ42" s="531"/>
      <c r="LA42" s="531"/>
      <c r="LB42" s="531"/>
      <c r="LC42" s="531"/>
      <c r="LD42" s="531"/>
      <c r="LE42" s="531"/>
      <c r="LF42" s="531"/>
      <c r="LG42" s="531"/>
      <c r="LH42" s="531"/>
      <c r="LI42" s="531"/>
      <c r="LJ42" s="531"/>
      <c r="LK42" s="531"/>
      <c r="LL42" s="531"/>
      <c r="LM42" s="531"/>
      <c r="LN42" s="531"/>
      <c r="LO42" s="531"/>
      <c r="LP42" s="531"/>
      <c r="LQ42" s="531"/>
      <c r="LR42" s="531"/>
      <c r="LS42" s="531"/>
      <c r="LT42" s="531"/>
      <c r="LU42" s="531"/>
      <c r="LV42" s="531"/>
      <c r="LW42" s="531"/>
      <c r="LX42" s="531"/>
      <c r="LY42" s="531"/>
      <c r="LZ42" s="531"/>
      <c r="MA42" s="531"/>
      <c r="MB42" s="531"/>
      <c r="MC42" s="531"/>
      <c r="MD42" s="531"/>
      <c r="ME42" s="531"/>
      <c r="MF42" s="531"/>
      <c r="MG42" s="531"/>
      <c r="MH42" s="531"/>
      <c r="MI42" s="531"/>
      <c r="MJ42" s="531"/>
      <c r="MK42" s="531"/>
      <c r="ML42" s="531"/>
      <c r="MM42" s="531"/>
      <c r="MN42" s="531"/>
      <c r="MO42" s="531"/>
      <c r="MP42" s="531"/>
      <c r="MQ42" s="531"/>
      <c r="MR42" s="531"/>
      <c r="MS42" s="531"/>
      <c r="MT42" s="531"/>
      <c r="MU42" s="531"/>
      <c r="MV42" s="531"/>
      <c r="MW42" s="531"/>
      <c r="MX42" s="531"/>
      <c r="MY42" s="531"/>
      <c r="MZ42" s="531"/>
      <c r="NA42" s="531"/>
      <c r="NB42" s="531"/>
      <c r="NC42" s="531"/>
      <c r="ND42" s="531"/>
      <c r="NE42" s="531"/>
      <c r="NF42" s="531"/>
      <c r="NG42" s="531"/>
      <c r="NH42" s="531"/>
      <c r="NI42" s="531"/>
      <c r="NJ42" s="531"/>
      <c r="NK42" s="531"/>
      <c r="NL42" s="531"/>
      <c r="NM42" s="531"/>
      <c r="NN42" s="531"/>
      <c r="NO42" s="531"/>
      <c r="NP42" s="531"/>
      <c r="NQ42" s="531"/>
      <c r="NR42" s="531"/>
      <c r="NS42" s="531"/>
      <c r="NT42" s="531"/>
      <c r="NU42" s="531"/>
      <c r="NV42" s="531"/>
      <c r="NW42" s="531"/>
      <c r="NX42" s="531"/>
      <c r="NY42" s="531"/>
      <c r="NZ42" s="531"/>
      <c r="OA42" s="531"/>
      <c r="OB42" s="531"/>
      <c r="OC42" s="531"/>
      <c r="OD42" s="531"/>
      <c r="OE42" s="531"/>
      <c r="OF42" s="531"/>
      <c r="OG42" s="531"/>
      <c r="OH42" s="531"/>
      <c r="OI42" s="531"/>
      <c r="OJ42" s="531"/>
      <c r="OK42" s="531"/>
      <c r="OL42" s="531"/>
      <c r="OM42" s="531"/>
      <c r="ON42" s="531"/>
    </row>
    <row r="43" spans="1:404" s="556" customFormat="1" x14ac:dyDescent="0.25">
      <c r="A43" s="543"/>
      <c r="B43" s="595"/>
      <c r="C43" s="541"/>
      <c r="D43" s="542"/>
      <c r="E43" s="543"/>
      <c r="F43" s="544"/>
      <c r="G43" s="550"/>
      <c r="H43" s="545"/>
      <c r="I43" s="554"/>
      <c r="J43" s="555"/>
      <c r="K43" s="541"/>
      <c r="L43" s="531"/>
      <c r="M43" s="531"/>
      <c r="N43" s="531"/>
      <c r="O43" s="531"/>
      <c r="P43" s="531"/>
      <c r="Q43" s="531"/>
      <c r="R43" s="531"/>
      <c r="S43" s="531"/>
      <c r="T43" s="531"/>
      <c r="U43" s="531"/>
      <c r="V43" s="531"/>
      <c r="W43" s="531"/>
      <c r="X43" s="531"/>
      <c r="Y43" s="531"/>
      <c r="Z43" s="531"/>
      <c r="AA43" s="531"/>
      <c r="AB43" s="531"/>
      <c r="AC43" s="531"/>
      <c r="AD43" s="531"/>
      <c r="AE43" s="531"/>
      <c r="AF43" s="531"/>
      <c r="AG43" s="531"/>
      <c r="AH43" s="531"/>
      <c r="AI43" s="531"/>
      <c r="AJ43" s="531"/>
      <c r="AK43" s="531"/>
      <c r="AL43" s="531"/>
      <c r="AM43" s="531"/>
      <c r="AN43" s="531"/>
      <c r="AO43" s="531"/>
      <c r="AP43" s="531"/>
      <c r="AQ43" s="531"/>
      <c r="AR43" s="531"/>
      <c r="AS43" s="531"/>
      <c r="AT43" s="531"/>
      <c r="AU43" s="531"/>
      <c r="AV43" s="531"/>
      <c r="AW43" s="531"/>
      <c r="AX43" s="531"/>
      <c r="AY43" s="531"/>
      <c r="AZ43" s="531"/>
      <c r="BA43" s="531"/>
      <c r="BB43" s="531"/>
      <c r="BC43" s="531"/>
      <c r="BD43" s="531"/>
      <c r="BE43" s="531"/>
      <c r="BF43" s="531"/>
      <c r="BG43" s="531"/>
      <c r="BH43" s="531"/>
      <c r="BI43" s="531"/>
      <c r="BJ43" s="531"/>
      <c r="BK43" s="531"/>
      <c r="BL43" s="531"/>
      <c r="BM43" s="531"/>
      <c r="BN43" s="531"/>
      <c r="BO43" s="531"/>
      <c r="BP43" s="531"/>
      <c r="BQ43" s="531"/>
      <c r="BR43" s="531"/>
      <c r="BS43" s="531"/>
      <c r="BT43" s="531"/>
      <c r="BU43" s="531"/>
      <c r="BV43" s="531"/>
      <c r="BW43" s="531"/>
      <c r="BX43" s="531"/>
      <c r="BY43" s="531"/>
      <c r="BZ43" s="531"/>
      <c r="CA43" s="531"/>
      <c r="CB43" s="531"/>
      <c r="CC43" s="531"/>
      <c r="CD43" s="531"/>
      <c r="CE43" s="531"/>
      <c r="CF43" s="531"/>
      <c r="CG43" s="531"/>
      <c r="CH43" s="531"/>
      <c r="CI43" s="531"/>
      <c r="CJ43" s="531"/>
      <c r="CK43" s="531"/>
      <c r="CL43" s="531"/>
      <c r="CM43" s="531"/>
      <c r="CN43" s="531"/>
      <c r="CO43" s="531"/>
      <c r="CP43" s="531"/>
      <c r="CQ43" s="531"/>
      <c r="CR43" s="531"/>
      <c r="CS43" s="531"/>
      <c r="CT43" s="531"/>
      <c r="CU43" s="531"/>
      <c r="CV43" s="531"/>
      <c r="CW43" s="531"/>
      <c r="CX43" s="531"/>
      <c r="CY43" s="531"/>
      <c r="CZ43" s="531"/>
      <c r="DA43" s="531"/>
      <c r="DB43" s="531"/>
      <c r="DC43" s="531"/>
      <c r="DD43" s="531"/>
      <c r="DE43" s="531"/>
      <c r="DF43" s="531"/>
      <c r="DG43" s="531"/>
      <c r="DH43" s="531"/>
      <c r="DI43" s="531"/>
      <c r="DJ43" s="531"/>
      <c r="DK43" s="531"/>
      <c r="DL43" s="531"/>
      <c r="DM43" s="531"/>
      <c r="DN43" s="531"/>
      <c r="DO43" s="531"/>
      <c r="DP43" s="531"/>
      <c r="DQ43" s="531"/>
      <c r="DR43" s="531"/>
      <c r="DS43" s="531"/>
      <c r="DT43" s="531"/>
      <c r="DU43" s="531"/>
      <c r="DV43" s="531"/>
      <c r="DW43" s="531"/>
      <c r="DX43" s="531"/>
      <c r="DY43" s="531"/>
      <c r="DZ43" s="531"/>
      <c r="EA43" s="531"/>
      <c r="EB43" s="531"/>
      <c r="EC43" s="531"/>
      <c r="ED43" s="531"/>
      <c r="EE43" s="531"/>
      <c r="EF43" s="531"/>
      <c r="EG43" s="531"/>
      <c r="EH43" s="531"/>
      <c r="EI43" s="531"/>
      <c r="EJ43" s="531"/>
      <c r="EK43" s="531"/>
      <c r="EL43" s="531"/>
      <c r="EM43" s="531"/>
      <c r="EN43" s="531"/>
      <c r="EO43" s="531"/>
      <c r="EP43" s="531"/>
      <c r="EQ43" s="531"/>
      <c r="ER43" s="531"/>
      <c r="ES43" s="531"/>
      <c r="ET43" s="531"/>
      <c r="EU43" s="531"/>
      <c r="EV43" s="531"/>
      <c r="EW43" s="531"/>
      <c r="EX43" s="531"/>
      <c r="EY43" s="531"/>
      <c r="EZ43" s="531"/>
      <c r="FA43" s="531"/>
      <c r="FB43" s="531"/>
      <c r="FC43" s="531"/>
      <c r="FD43" s="531"/>
      <c r="FE43" s="531"/>
      <c r="FF43" s="531"/>
      <c r="FG43" s="531"/>
      <c r="FH43" s="531"/>
      <c r="FI43" s="531"/>
      <c r="FJ43" s="531"/>
      <c r="FK43" s="531"/>
      <c r="FL43" s="531"/>
      <c r="FM43" s="531"/>
      <c r="FN43" s="531"/>
      <c r="FO43" s="531"/>
      <c r="FP43" s="531"/>
      <c r="FQ43" s="531"/>
      <c r="FR43" s="531"/>
      <c r="FS43" s="531"/>
      <c r="FT43" s="531"/>
      <c r="FU43" s="531"/>
      <c r="FV43" s="531"/>
      <c r="FW43" s="531"/>
      <c r="FX43" s="531"/>
      <c r="FY43" s="531"/>
      <c r="FZ43" s="531"/>
      <c r="GA43" s="531"/>
      <c r="GB43" s="531"/>
      <c r="GC43" s="531"/>
      <c r="GD43" s="531"/>
      <c r="GE43" s="531"/>
      <c r="GF43" s="531"/>
      <c r="GG43" s="531"/>
      <c r="GH43" s="531"/>
      <c r="GI43" s="531"/>
      <c r="GJ43" s="531"/>
      <c r="GK43" s="531"/>
      <c r="GL43" s="531"/>
      <c r="GM43" s="531"/>
      <c r="GN43" s="531"/>
      <c r="GO43" s="531"/>
      <c r="GP43" s="531"/>
      <c r="GQ43" s="531"/>
      <c r="GR43" s="531"/>
      <c r="GS43" s="531"/>
      <c r="GT43" s="531"/>
      <c r="GU43" s="531"/>
      <c r="GV43" s="531"/>
      <c r="GW43" s="531"/>
      <c r="GX43" s="531"/>
      <c r="GY43" s="531"/>
      <c r="GZ43" s="531"/>
      <c r="HA43" s="531"/>
      <c r="HB43" s="531"/>
      <c r="HC43" s="531"/>
      <c r="HD43" s="531"/>
      <c r="HE43" s="531"/>
      <c r="HF43" s="531"/>
      <c r="HG43" s="531"/>
      <c r="HH43" s="531"/>
      <c r="HI43" s="531"/>
      <c r="HJ43" s="531"/>
      <c r="HK43" s="531"/>
      <c r="HL43" s="531"/>
      <c r="HM43" s="531"/>
      <c r="HN43" s="531"/>
      <c r="HO43" s="531"/>
      <c r="HP43" s="531"/>
      <c r="HQ43" s="531"/>
      <c r="HR43" s="531"/>
      <c r="HS43" s="531"/>
      <c r="HT43" s="531"/>
      <c r="HU43" s="531"/>
      <c r="HV43" s="531"/>
      <c r="HW43" s="531"/>
      <c r="HX43" s="531"/>
      <c r="HY43" s="531"/>
      <c r="HZ43" s="531"/>
      <c r="IA43" s="531"/>
      <c r="IB43" s="531"/>
      <c r="IC43" s="531"/>
      <c r="ID43" s="531"/>
      <c r="IE43" s="531"/>
      <c r="IF43" s="531"/>
      <c r="IG43" s="531"/>
      <c r="IH43" s="531"/>
      <c r="II43" s="531"/>
      <c r="IJ43" s="531"/>
      <c r="IK43" s="531"/>
      <c r="IL43" s="531"/>
      <c r="IM43" s="531"/>
      <c r="IN43" s="531"/>
      <c r="IO43" s="531"/>
      <c r="IP43" s="531"/>
      <c r="IQ43" s="531"/>
      <c r="IR43" s="531"/>
      <c r="IS43" s="531"/>
      <c r="IT43" s="531"/>
      <c r="IU43" s="531"/>
      <c r="IV43" s="531"/>
      <c r="IW43" s="531"/>
      <c r="IX43" s="531"/>
      <c r="IY43" s="531"/>
      <c r="IZ43" s="531"/>
      <c r="JA43" s="531"/>
      <c r="JB43" s="531"/>
      <c r="JC43" s="531"/>
      <c r="JD43" s="531"/>
      <c r="JE43" s="531"/>
      <c r="JF43" s="531"/>
      <c r="JG43" s="531"/>
      <c r="JH43" s="531"/>
      <c r="JI43" s="531"/>
      <c r="JJ43" s="531"/>
      <c r="JK43" s="531"/>
      <c r="JL43" s="531"/>
      <c r="JM43" s="531"/>
      <c r="JN43" s="531"/>
      <c r="JO43" s="531"/>
      <c r="JP43" s="531"/>
      <c r="JQ43" s="531"/>
      <c r="JR43" s="531"/>
      <c r="JS43" s="531"/>
      <c r="JT43" s="531"/>
      <c r="JU43" s="531"/>
      <c r="JV43" s="531"/>
      <c r="JW43" s="531"/>
      <c r="JX43" s="531"/>
      <c r="JY43" s="531"/>
      <c r="JZ43" s="531"/>
      <c r="KA43" s="531"/>
      <c r="KB43" s="531"/>
      <c r="KC43" s="531"/>
      <c r="KD43" s="531"/>
      <c r="KE43" s="531"/>
      <c r="KF43" s="531"/>
      <c r="KG43" s="531"/>
      <c r="KH43" s="531"/>
      <c r="KI43" s="531"/>
      <c r="KJ43" s="531"/>
      <c r="KK43" s="531"/>
      <c r="KL43" s="531"/>
      <c r="KM43" s="531"/>
      <c r="KN43" s="531"/>
      <c r="KO43" s="531"/>
      <c r="KP43" s="531"/>
      <c r="KQ43" s="531"/>
      <c r="KR43" s="531"/>
      <c r="KS43" s="531"/>
      <c r="KT43" s="531"/>
      <c r="KU43" s="531"/>
      <c r="KV43" s="531"/>
      <c r="KW43" s="531"/>
      <c r="KX43" s="531"/>
      <c r="KY43" s="531"/>
      <c r="KZ43" s="531"/>
      <c r="LA43" s="531"/>
      <c r="LB43" s="531"/>
      <c r="LC43" s="531"/>
      <c r="LD43" s="531"/>
      <c r="LE43" s="531"/>
      <c r="LF43" s="531"/>
      <c r="LG43" s="531"/>
      <c r="LH43" s="531"/>
      <c r="LI43" s="531"/>
      <c r="LJ43" s="531"/>
      <c r="LK43" s="531"/>
      <c r="LL43" s="531"/>
      <c r="LM43" s="531"/>
      <c r="LN43" s="531"/>
      <c r="LO43" s="531"/>
      <c r="LP43" s="531"/>
      <c r="LQ43" s="531"/>
      <c r="LR43" s="531"/>
      <c r="LS43" s="531"/>
      <c r="LT43" s="531"/>
      <c r="LU43" s="531"/>
      <c r="LV43" s="531"/>
      <c r="LW43" s="531"/>
      <c r="LX43" s="531"/>
      <c r="LY43" s="531"/>
      <c r="LZ43" s="531"/>
      <c r="MA43" s="531"/>
      <c r="MB43" s="531"/>
      <c r="MC43" s="531"/>
      <c r="MD43" s="531"/>
      <c r="ME43" s="531"/>
      <c r="MF43" s="531"/>
      <c r="MG43" s="531"/>
      <c r="MH43" s="531"/>
      <c r="MI43" s="531"/>
      <c r="MJ43" s="531"/>
      <c r="MK43" s="531"/>
      <c r="ML43" s="531"/>
      <c r="MM43" s="531"/>
      <c r="MN43" s="531"/>
      <c r="MO43" s="531"/>
      <c r="MP43" s="531"/>
      <c r="MQ43" s="531"/>
      <c r="MR43" s="531"/>
      <c r="MS43" s="531"/>
      <c r="MT43" s="531"/>
      <c r="MU43" s="531"/>
      <c r="MV43" s="531"/>
      <c r="MW43" s="531"/>
      <c r="MX43" s="531"/>
      <c r="MY43" s="531"/>
      <c r="MZ43" s="531"/>
      <c r="NA43" s="531"/>
      <c r="NB43" s="531"/>
      <c r="NC43" s="531"/>
      <c r="ND43" s="531"/>
      <c r="NE43" s="531"/>
      <c r="NF43" s="531"/>
      <c r="NG43" s="531"/>
      <c r="NH43" s="531"/>
      <c r="NI43" s="531"/>
      <c r="NJ43" s="531"/>
      <c r="NK43" s="531"/>
      <c r="NL43" s="531"/>
      <c r="NM43" s="531"/>
      <c r="NN43" s="531"/>
      <c r="NO43" s="531"/>
      <c r="NP43" s="531"/>
      <c r="NQ43" s="531"/>
      <c r="NR43" s="531"/>
      <c r="NS43" s="531"/>
      <c r="NT43" s="531"/>
      <c r="NU43" s="531"/>
      <c r="NV43" s="531"/>
      <c r="NW43" s="531"/>
      <c r="NX43" s="531"/>
      <c r="NY43" s="531"/>
      <c r="NZ43" s="531"/>
      <c r="OA43" s="531"/>
      <c r="OB43" s="531"/>
      <c r="OC43" s="531"/>
      <c r="OD43" s="531"/>
      <c r="OE43" s="531"/>
      <c r="OF43" s="531"/>
      <c r="OG43" s="531"/>
      <c r="OH43" s="531"/>
      <c r="OI43" s="531"/>
      <c r="OJ43" s="531"/>
      <c r="OK43" s="531"/>
      <c r="OL43" s="531"/>
      <c r="OM43" s="531"/>
      <c r="ON43" s="531"/>
    </row>
    <row r="44" spans="1:404" s="556" customFormat="1" x14ac:dyDescent="0.25">
      <c r="A44" s="543"/>
      <c r="B44" s="595"/>
      <c r="C44" s="541"/>
      <c r="D44" s="542"/>
      <c r="E44" s="543"/>
      <c r="F44" s="544"/>
      <c r="G44" s="550"/>
      <c r="H44" s="545"/>
      <c r="I44" s="554"/>
      <c r="J44" s="548"/>
      <c r="K44" s="54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c r="BC44" s="531"/>
      <c r="BD44" s="531"/>
      <c r="BE44" s="531"/>
      <c r="BF44" s="531"/>
      <c r="BG44" s="531"/>
      <c r="BH44" s="531"/>
      <c r="BI44" s="531"/>
      <c r="BJ44" s="531"/>
      <c r="BK44" s="531"/>
      <c r="BL44" s="531"/>
      <c r="BM44" s="531"/>
      <c r="BN44" s="531"/>
      <c r="BO44" s="531"/>
      <c r="BP44" s="531"/>
      <c r="BQ44" s="531"/>
      <c r="BR44" s="531"/>
      <c r="BS44" s="531"/>
      <c r="BT44" s="531"/>
      <c r="BU44" s="531"/>
      <c r="BV44" s="531"/>
      <c r="BW44" s="531"/>
      <c r="BX44" s="531"/>
      <c r="BY44" s="531"/>
      <c r="BZ44" s="531"/>
      <c r="CA44" s="531"/>
      <c r="CB44" s="531"/>
      <c r="CC44" s="531"/>
      <c r="CD44" s="531"/>
      <c r="CE44" s="531"/>
      <c r="CF44" s="531"/>
      <c r="CG44" s="531"/>
      <c r="CH44" s="531"/>
      <c r="CI44" s="531"/>
      <c r="CJ44" s="531"/>
      <c r="CK44" s="531"/>
      <c r="CL44" s="531"/>
      <c r="CM44" s="531"/>
      <c r="CN44" s="531"/>
      <c r="CO44" s="531"/>
      <c r="CP44" s="531"/>
      <c r="CQ44" s="531"/>
      <c r="CR44" s="531"/>
      <c r="CS44" s="531"/>
      <c r="CT44" s="531"/>
      <c r="CU44" s="531"/>
      <c r="CV44" s="531"/>
      <c r="CW44" s="531"/>
      <c r="CX44" s="531"/>
      <c r="CY44" s="531"/>
      <c r="CZ44" s="531"/>
      <c r="DA44" s="531"/>
      <c r="DB44" s="531"/>
      <c r="DC44" s="531"/>
      <c r="DD44" s="531"/>
      <c r="DE44" s="531"/>
      <c r="DF44" s="531"/>
      <c r="DG44" s="531"/>
      <c r="DH44" s="531"/>
      <c r="DI44" s="531"/>
      <c r="DJ44" s="531"/>
      <c r="DK44" s="531"/>
      <c r="DL44" s="531"/>
      <c r="DM44" s="531"/>
      <c r="DN44" s="531"/>
      <c r="DO44" s="531"/>
      <c r="DP44" s="531"/>
      <c r="DQ44" s="531"/>
      <c r="DR44" s="531"/>
      <c r="DS44" s="531"/>
      <c r="DT44" s="531"/>
      <c r="DU44" s="531"/>
      <c r="DV44" s="531"/>
      <c r="DW44" s="531"/>
      <c r="DX44" s="531"/>
      <c r="DY44" s="531"/>
      <c r="DZ44" s="531"/>
      <c r="EA44" s="531"/>
      <c r="EB44" s="531"/>
      <c r="EC44" s="531"/>
      <c r="ED44" s="531"/>
      <c r="EE44" s="531"/>
      <c r="EF44" s="531"/>
      <c r="EG44" s="531"/>
      <c r="EH44" s="531"/>
      <c r="EI44" s="531"/>
      <c r="EJ44" s="531"/>
      <c r="EK44" s="531"/>
      <c r="EL44" s="531"/>
      <c r="EM44" s="531"/>
      <c r="EN44" s="531"/>
      <c r="EO44" s="531"/>
      <c r="EP44" s="531"/>
      <c r="EQ44" s="531"/>
      <c r="ER44" s="531"/>
      <c r="ES44" s="531"/>
      <c r="ET44" s="531"/>
      <c r="EU44" s="531"/>
      <c r="EV44" s="531"/>
      <c r="EW44" s="531"/>
      <c r="EX44" s="531"/>
      <c r="EY44" s="531"/>
      <c r="EZ44" s="531"/>
      <c r="FA44" s="531"/>
      <c r="FB44" s="531"/>
      <c r="FC44" s="531"/>
      <c r="FD44" s="531"/>
      <c r="FE44" s="531"/>
      <c r="FF44" s="531"/>
      <c r="FG44" s="531"/>
      <c r="FH44" s="531"/>
      <c r="FI44" s="531"/>
      <c r="FJ44" s="531"/>
      <c r="FK44" s="531"/>
      <c r="FL44" s="531"/>
      <c r="FM44" s="531"/>
      <c r="FN44" s="531"/>
      <c r="FO44" s="531"/>
      <c r="FP44" s="531"/>
      <c r="FQ44" s="531"/>
      <c r="FR44" s="531"/>
      <c r="FS44" s="531"/>
      <c r="FT44" s="531"/>
      <c r="FU44" s="531"/>
      <c r="FV44" s="531"/>
      <c r="FW44" s="531"/>
      <c r="FX44" s="531"/>
      <c r="FY44" s="531"/>
      <c r="FZ44" s="531"/>
      <c r="GA44" s="531"/>
      <c r="GB44" s="531"/>
      <c r="GC44" s="531"/>
      <c r="GD44" s="531"/>
      <c r="GE44" s="531"/>
      <c r="GF44" s="531"/>
      <c r="GG44" s="531"/>
      <c r="GH44" s="531"/>
      <c r="GI44" s="531"/>
      <c r="GJ44" s="531"/>
      <c r="GK44" s="531"/>
      <c r="GL44" s="531"/>
      <c r="GM44" s="531"/>
      <c r="GN44" s="531"/>
      <c r="GO44" s="531"/>
      <c r="GP44" s="531"/>
      <c r="GQ44" s="531"/>
      <c r="GR44" s="531"/>
      <c r="GS44" s="531"/>
      <c r="GT44" s="531"/>
      <c r="GU44" s="531"/>
      <c r="GV44" s="531"/>
      <c r="GW44" s="531"/>
      <c r="GX44" s="531"/>
      <c r="GY44" s="531"/>
      <c r="GZ44" s="531"/>
      <c r="HA44" s="531"/>
      <c r="HB44" s="531"/>
      <c r="HC44" s="531"/>
      <c r="HD44" s="531"/>
      <c r="HE44" s="531"/>
      <c r="HF44" s="531"/>
      <c r="HG44" s="531"/>
      <c r="HH44" s="531"/>
      <c r="HI44" s="531"/>
      <c r="HJ44" s="531"/>
      <c r="HK44" s="531"/>
      <c r="HL44" s="531"/>
      <c r="HM44" s="531"/>
      <c r="HN44" s="531"/>
      <c r="HO44" s="531"/>
      <c r="HP44" s="531"/>
      <c r="HQ44" s="531"/>
      <c r="HR44" s="531"/>
      <c r="HS44" s="531"/>
      <c r="HT44" s="531"/>
      <c r="HU44" s="531"/>
      <c r="HV44" s="531"/>
      <c r="HW44" s="531"/>
      <c r="HX44" s="531"/>
      <c r="HY44" s="531"/>
      <c r="HZ44" s="531"/>
      <c r="IA44" s="531"/>
      <c r="IB44" s="531"/>
      <c r="IC44" s="531"/>
      <c r="ID44" s="531"/>
      <c r="IE44" s="531"/>
      <c r="IF44" s="531"/>
      <c r="IG44" s="531"/>
      <c r="IH44" s="531"/>
      <c r="II44" s="531"/>
      <c r="IJ44" s="531"/>
      <c r="IK44" s="531"/>
      <c r="IL44" s="531"/>
      <c r="IM44" s="531"/>
      <c r="IN44" s="531"/>
      <c r="IO44" s="531"/>
      <c r="IP44" s="531"/>
      <c r="IQ44" s="531"/>
      <c r="IR44" s="531"/>
      <c r="IS44" s="531"/>
      <c r="IT44" s="531"/>
      <c r="IU44" s="531"/>
      <c r="IV44" s="531"/>
      <c r="IW44" s="531"/>
      <c r="IX44" s="531"/>
      <c r="IY44" s="531"/>
      <c r="IZ44" s="531"/>
      <c r="JA44" s="531"/>
      <c r="JB44" s="531"/>
      <c r="JC44" s="531"/>
      <c r="JD44" s="531"/>
      <c r="JE44" s="531"/>
      <c r="JF44" s="531"/>
      <c r="JG44" s="531"/>
      <c r="JH44" s="531"/>
      <c r="JI44" s="531"/>
      <c r="JJ44" s="531"/>
      <c r="JK44" s="531"/>
      <c r="JL44" s="531"/>
      <c r="JM44" s="531"/>
      <c r="JN44" s="531"/>
      <c r="JO44" s="531"/>
      <c r="JP44" s="531"/>
      <c r="JQ44" s="531"/>
      <c r="JR44" s="531"/>
      <c r="JS44" s="531"/>
      <c r="JT44" s="531"/>
      <c r="JU44" s="531"/>
      <c r="JV44" s="531"/>
      <c r="JW44" s="531"/>
      <c r="JX44" s="531"/>
      <c r="JY44" s="531"/>
      <c r="JZ44" s="531"/>
      <c r="KA44" s="531"/>
      <c r="KB44" s="531"/>
      <c r="KC44" s="531"/>
      <c r="KD44" s="531"/>
      <c r="KE44" s="531"/>
      <c r="KF44" s="531"/>
      <c r="KG44" s="531"/>
      <c r="KH44" s="531"/>
      <c r="KI44" s="531"/>
      <c r="KJ44" s="531"/>
      <c r="KK44" s="531"/>
      <c r="KL44" s="531"/>
      <c r="KM44" s="531"/>
      <c r="KN44" s="531"/>
      <c r="KO44" s="531"/>
      <c r="KP44" s="531"/>
      <c r="KQ44" s="531"/>
      <c r="KR44" s="531"/>
      <c r="KS44" s="531"/>
      <c r="KT44" s="531"/>
      <c r="KU44" s="531"/>
      <c r="KV44" s="531"/>
      <c r="KW44" s="531"/>
      <c r="KX44" s="531"/>
      <c r="KY44" s="531"/>
      <c r="KZ44" s="531"/>
      <c r="LA44" s="531"/>
      <c r="LB44" s="531"/>
      <c r="LC44" s="531"/>
      <c r="LD44" s="531"/>
      <c r="LE44" s="531"/>
      <c r="LF44" s="531"/>
      <c r="LG44" s="531"/>
      <c r="LH44" s="531"/>
      <c r="LI44" s="531"/>
      <c r="LJ44" s="531"/>
      <c r="LK44" s="531"/>
      <c r="LL44" s="531"/>
      <c r="LM44" s="531"/>
      <c r="LN44" s="531"/>
      <c r="LO44" s="531"/>
      <c r="LP44" s="531"/>
      <c r="LQ44" s="531"/>
      <c r="LR44" s="531"/>
      <c r="LS44" s="531"/>
      <c r="LT44" s="531"/>
      <c r="LU44" s="531"/>
      <c r="LV44" s="531"/>
      <c r="LW44" s="531"/>
      <c r="LX44" s="531"/>
      <c r="LY44" s="531"/>
      <c r="LZ44" s="531"/>
      <c r="MA44" s="531"/>
      <c r="MB44" s="531"/>
      <c r="MC44" s="531"/>
      <c r="MD44" s="531"/>
      <c r="ME44" s="531"/>
      <c r="MF44" s="531"/>
      <c r="MG44" s="531"/>
      <c r="MH44" s="531"/>
      <c r="MI44" s="531"/>
      <c r="MJ44" s="531"/>
      <c r="MK44" s="531"/>
      <c r="ML44" s="531"/>
      <c r="MM44" s="531"/>
      <c r="MN44" s="531"/>
      <c r="MO44" s="531"/>
      <c r="MP44" s="531"/>
      <c r="MQ44" s="531"/>
      <c r="MR44" s="531"/>
      <c r="MS44" s="531"/>
      <c r="MT44" s="531"/>
      <c r="MU44" s="531"/>
      <c r="MV44" s="531"/>
      <c r="MW44" s="531"/>
      <c r="MX44" s="531"/>
      <c r="MY44" s="531"/>
      <c r="MZ44" s="531"/>
      <c r="NA44" s="531"/>
      <c r="NB44" s="531"/>
      <c r="NC44" s="531"/>
      <c r="ND44" s="531"/>
      <c r="NE44" s="531"/>
      <c r="NF44" s="531"/>
      <c r="NG44" s="531"/>
      <c r="NH44" s="531"/>
      <c r="NI44" s="531"/>
      <c r="NJ44" s="531"/>
      <c r="NK44" s="531"/>
      <c r="NL44" s="531"/>
      <c r="NM44" s="531"/>
      <c r="NN44" s="531"/>
      <c r="NO44" s="531"/>
      <c r="NP44" s="531"/>
      <c r="NQ44" s="531"/>
      <c r="NR44" s="531"/>
      <c r="NS44" s="531"/>
      <c r="NT44" s="531"/>
      <c r="NU44" s="531"/>
      <c r="NV44" s="531"/>
      <c r="NW44" s="531"/>
      <c r="NX44" s="531"/>
      <c r="NY44" s="531"/>
      <c r="NZ44" s="531"/>
      <c r="OA44" s="531"/>
      <c r="OB44" s="531"/>
      <c r="OC44" s="531"/>
      <c r="OD44" s="531"/>
      <c r="OE44" s="531"/>
      <c r="OF44" s="531"/>
      <c r="OG44" s="531"/>
      <c r="OH44" s="531"/>
      <c r="OI44" s="531"/>
      <c r="OJ44" s="531"/>
      <c r="OK44" s="531"/>
      <c r="OL44" s="531"/>
      <c r="OM44" s="531"/>
      <c r="ON44" s="531"/>
    </row>
    <row r="45" spans="1:404" s="556" customFormat="1" x14ac:dyDescent="0.25">
      <c r="A45" s="543"/>
      <c r="B45" s="595"/>
      <c r="C45" s="541"/>
      <c r="D45" s="542"/>
      <c r="E45" s="543"/>
      <c r="F45" s="544"/>
      <c r="G45" s="550"/>
      <c r="H45" s="545"/>
      <c r="I45" s="554"/>
      <c r="J45" s="555"/>
      <c r="K45" s="541"/>
      <c r="L45" s="531"/>
      <c r="M45" s="531"/>
      <c r="N45" s="531"/>
      <c r="O45" s="531"/>
      <c r="P45" s="531"/>
      <c r="Q45" s="531"/>
      <c r="R45" s="531"/>
      <c r="S45" s="531"/>
      <c r="T45" s="531"/>
      <c r="U45" s="531"/>
      <c r="V45" s="531"/>
      <c r="W45" s="531"/>
      <c r="X45" s="531"/>
      <c r="Y45" s="531"/>
      <c r="Z45" s="531"/>
      <c r="AA45" s="531"/>
      <c r="AB45" s="531"/>
      <c r="AC45" s="531"/>
      <c r="AD45" s="531"/>
      <c r="AE45" s="531"/>
      <c r="AF45" s="531"/>
      <c r="AG45" s="531"/>
      <c r="AH45" s="531"/>
      <c r="AI45" s="531"/>
      <c r="AJ45" s="531"/>
      <c r="AK45" s="531"/>
      <c r="AL45" s="531"/>
      <c r="AM45" s="531"/>
      <c r="AN45" s="531"/>
      <c r="AO45" s="531"/>
      <c r="AP45" s="531"/>
      <c r="AQ45" s="531"/>
      <c r="AR45" s="531"/>
      <c r="AS45" s="531"/>
      <c r="AT45" s="531"/>
      <c r="AU45" s="531"/>
      <c r="AV45" s="531"/>
      <c r="AW45" s="531"/>
      <c r="AX45" s="531"/>
      <c r="AY45" s="531"/>
      <c r="AZ45" s="531"/>
      <c r="BA45" s="531"/>
      <c r="BB45" s="531"/>
      <c r="BC45" s="531"/>
      <c r="BD45" s="531"/>
      <c r="BE45" s="531"/>
      <c r="BF45" s="531"/>
      <c r="BG45" s="531"/>
      <c r="BH45" s="531"/>
      <c r="BI45" s="531"/>
      <c r="BJ45" s="531"/>
      <c r="BK45" s="531"/>
      <c r="BL45" s="531"/>
      <c r="BM45" s="531"/>
      <c r="BN45" s="531"/>
      <c r="BO45" s="531"/>
      <c r="BP45" s="531"/>
      <c r="BQ45" s="531"/>
      <c r="BR45" s="531"/>
      <c r="BS45" s="531"/>
      <c r="BT45" s="531"/>
      <c r="BU45" s="531"/>
      <c r="BV45" s="531"/>
      <c r="BW45" s="531"/>
      <c r="BX45" s="531"/>
      <c r="BY45" s="531"/>
      <c r="BZ45" s="531"/>
      <c r="CA45" s="531"/>
      <c r="CB45" s="531"/>
      <c r="CC45" s="531"/>
      <c r="CD45" s="531"/>
      <c r="CE45" s="531"/>
      <c r="CF45" s="531"/>
      <c r="CG45" s="531"/>
      <c r="CH45" s="531"/>
      <c r="CI45" s="531"/>
      <c r="CJ45" s="531"/>
      <c r="CK45" s="531"/>
      <c r="CL45" s="531"/>
      <c r="CM45" s="531"/>
      <c r="CN45" s="531"/>
      <c r="CO45" s="531"/>
      <c r="CP45" s="531"/>
      <c r="CQ45" s="531"/>
      <c r="CR45" s="531"/>
      <c r="CS45" s="531"/>
      <c r="CT45" s="531"/>
      <c r="CU45" s="531"/>
      <c r="CV45" s="531"/>
      <c r="CW45" s="531"/>
      <c r="CX45" s="531"/>
      <c r="CY45" s="531"/>
      <c r="CZ45" s="531"/>
      <c r="DA45" s="531"/>
      <c r="DB45" s="531"/>
      <c r="DC45" s="531"/>
      <c r="DD45" s="531"/>
      <c r="DE45" s="531"/>
      <c r="DF45" s="531"/>
      <c r="DG45" s="531"/>
      <c r="DH45" s="531"/>
      <c r="DI45" s="531"/>
      <c r="DJ45" s="531"/>
      <c r="DK45" s="531"/>
      <c r="DL45" s="531"/>
      <c r="DM45" s="531"/>
      <c r="DN45" s="531"/>
      <c r="DO45" s="531"/>
      <c r="DP45" s="531"/>
      <c r="DQ45" s="531"/>
      <c r="DR45" s="531"/>
      <c r="DS45" s="531"/>
      <c r="DT45" s="531"/>
      <c r="DU45" s="531"/>
      <c r="DV45" s="531"/>
      <c r="DW45" s="531"/>
      <c r="DX45" s="531"/>
      <c r="DY45" s="531"/>
      <c r="DZ45" s="531"/>
      <c r="EA45" s="531"/>
      <c r="EB45" s="531"/>
      <c r="EC45" s="531"/>
      <c r="ED45" s="531"/>
      <c r="EE45" s="531"/>
      <c r="EF45" s="531"/>
      <c r="EG45" s="531"/>
      <c r="EH45" s="531"/>
      <c r="EI45" s="531"/>
      <c r="EJ45" s="531"/>
      <c r="EK45" s="531"/>
      <c r="EL45" s="531"/>
      <c r="EM45" s="531"/>
      <c r="EN45" s="531"/>
      <c r="EO45" s="531"/>
      <c r="EP45" s="531"/>
      <c r="EQ45" s="531"/>
      <c r="ER45" s="531"/>
      <c r="ES45" s="531"/>
      <c r="ET45" s="531"/>
      <c r="EU45" s="531"/>
      <c r="EV45" s="531"/>
      <c r="EW45" s="531"/>
      <c r="EX45" s="531"/>
      <c r="EY45" s="531"/>
      <c r="EZ45" s="531"/>
      <c r="FA45" s="531"/>
      <c r="FB45" s="531"/>
      <c r="FC45" s="531"/>
      <c r="FD45" s="531"/>
      <c r="FE45" s="531"/>
      <c r="FF45" s="531"/>
      <c r="FG45" s="531"/>
      <c r="FH45" s="531"/>
      <c r="FI45" s="531"/>
      <c r="FJ45" s="531"/>
      <c r="FK45" s="531"/>
      <c r="FL45" s="531"/>
      <c r="FM45" s="531"/>
      <c r="FN45" s="531"/>
      <c r="FO45" s="531"/>
      <c r="FP45" s="531"/>
      <c r="FQ45" s="531"/>
      <c r="FR45" s="531"/>
      <c r="FS45" s="531"/>
      <c r="FT45" s="531"/>
      <c r="FU45" s="531"/>
      <c r="FV45" s="531"/>
      <c r="FW45" s="531"/>
      <c r="FX45" s="531"/>
      <c r="FY45" s="531"/>
      <c r="FZ45" s="531"/>
      <c r="GA45" s="531"/>
      <c r="GB45" s="531"/>
      <c r="GC45" s="531"/>
      <c r="GD45" s="531"/>
      <c r="GE45" s="531"/>
      <c r="GF45" s="531"/>
      <c r="GG45" s="531"/>
      <c r="GH45" s="531"/>
      <c r="GI45" s="531"/>
      <c r="GJ45" s="531"/>
      <c r="GK45" s="531"/>
      <c r="GL45" s="531"/>
      <c r="GM45" s="531"/>
      <c r="GN45" s="531"/>
      <c r="GO45" s="531"/>
      <c r="GP45" s="531"/>
      <c r="GQ45" s="531"/>
      <c r="GR45" s="531"/>
      <c r="GS45" s="531"/>
      <c r="GT45" s="531"/>
      <c r="GU45" s="531"/>
      <c r="GV45" s="531"/>
      <c r="GW45" s="531"/>
      <c r="GX45" s="531"/>
      <c r="GY45" s="531"/>
      <c r="GZ45" s="531"/>
      <c r="HA45" s="531"/>
      <c r="HB45" s="531"/>
      <c r="HC45" s="531"/>
      <c r="HD45" s="531"/>
      <c r="HE45" s="531"/>
      <c r="HF45" s="531"/>
      <c r="HG45" s="531"/>
      <c r="HH45" s="531"/>
      <c r="HI45" s="531"/>
      <c r="HJ45" s="531"/>
      <c r="HK45" s="531"/>
      <c r="HL45" s="531"/>
      <c r="HM45" s="531"/>
      <c r="HN45" s="531"/>
      <c r="HO45" s="531"/>
      <c r="HP45" s="531"/>
      <c r="HQ45" s="531"/>
      <c r="HR45" s="531"/>
      <c r="HS45" s="531"/>
      <c r="HT45" s="531"/>
      <c r="HU45" s="531"/>
      <c r="HV45" s="531"/>
      <c r="HW45" s="531"/>
      <c r="HX45" s="531"/>
      <c r="HY45" s="531"/>
      <c r="HZ45" s="531"/>
      <c r="IA45" s="531"/>
      <c r="IB45" s="531"/>
      <c r="IC45" s="531"/>
      <c r="ID45" s="531"/>
      <c r="IE45" s="531"/>
      <c r="IF45" s="531"/>
      <c r="IG45" s="531"/>
      <c r="IH45" s="531"/>
      <c r="II45" s="531"/>
      <c r="IJ45" s="531"/>
      <c r="IK45" s="531"/>
      <c r="IL45" s="531"/>
      <c r="IM45" s="531"/>
      <c r="IN45" s="531"/>
      <c r="IO45" s="531"/>
      <c r="IP45" s="531"/>
      <c r="IQ45" s="531"/>
      <c r="IR45" s="531"/>
      <c r="IS45" s="531"/>
      <c r="IT45" s="531"/>
      <c r="IU45" s="531"/>
      <c r="IV45" s="531"/>
      <c r="IW45" s="531"/>
      <c r="IX45" s="531"/>
      <c r="IY45" s="531"/>
      <c r="IZ45" s="531"/>
      <c r="JA45" s="531"/>
      <c r="JB45" s="531"/>
      <c r="JC45" s="531"/>
      <c r="JD45" s="531"/>
      <c r="JE45" s="531"/>
      <c r="JF45" s="531"/>
      <c r="JG45" s="531"/>
      <c r="JH45" s="531"/>
      <c r="JI45" s="531"/>
      <c r="JJ45" s="531"/>
      <c r="JK45" s="531"/>
      <c r="JL45" s="531"/>
      <c r="JM45" s="531"/>
      <c r="JN45" s="531"/>
      <c r="JO45" s="531"/>
      <c r="JP45" s="531"/>
      <c r="JQ45" s="531"/>
      <c r="JR45" s="531"/>
      <c r="JS45" s="531"/>
      <c r="JT45" s="531"/>
      <c r="JU45" s="531"/>
      <c r="JV45" s="531"/>
      <c r="JW45" s="531"/>
      <c r="JX45" s="531"/>
      <c r="JY45" s="531"/>
      <c r="JZ45" s="531"/>
      <c r="KA45" s="531"/>
      <c r="KB45" s="531"/>
      <c r="KC45" s="531"/>
      <c r="KD45" s="531"/>
      <c r="KE45" s="531"/>
      <c r="KF45" s="531"/>
      <c r="KG45" s="531"/>
      <c r="KH45" s="531"/>
      <c r="KI45" s="531"/>
      <c r="KJ45" s="531"/>
      <c r="KK45" s="531"/>
      <c r="KL45" s="531"/>
      <c r="KM45" s="531"/>
      <c r="KN45" s="531"/>
      <c r="KO45" s="531"/>
      <c r="KP45" s="531"/>
      <c r="KQ45" s="531"/>
      <c r="KR45" s="531"/>
      <c r="KS45" s="531"/>
      <c r="KT45" s="531"/>
      <c r="KU45" s="531"/>
      <c r="KV45" s="531"/>
      <c r="KW45" s="531"/>
      <c r="KX45" s="531"/>
      <c r="KY45" s="531"/>
      <c r="KZ45" s="531"/>
      <c r="LA45" s="531"/>
      <c r="LB45" s="531"/>
      <c r="LC45" s="531"/>
      <c r="LD45" s="531"/>
      <c r="LE45" s="531"/>
      <c r="LF45" s="531"/>
      <c r="LG45" s="531"/>
      <c r="LH45" s="531"/>
      <c r="LI45" s="531"/>
      <c r="LJ45" s="531"/>
      <c r="LK45" s="531"/>
      <c r="LL45" s="531"/>
      <c r="LM45" s="531"/>
      <c r="LN45" s="531"/>
      <c r="LO45" s="531"/>
      <c r="LP45" s="531"/>
      <c r="LQ45" s="531"/>
      <c r="LR45" s="531"/>
      <c r="LS45" s="531"/>
      <c r="LT45" s="531"/>
      <c r="LU45" s="531"/>
      <c r="LV45" s="531"/>
      <c r="LW45" s="531"/>
      <c r="LX45" s="531"/>
      <c r="LY45" s="531"/>
      <c r="LZ45" s="531"/>
      <c r="MA45" s="531"/>
      <c r="MB45" s="531"/>
      <c r="MC45" s="531"/>
      <c r="MD45" s="531"/>
      <c r="ME45" s="531"/>
      <c r="MF45" s="531"/>
      <c r="MG45" s="531"/>
      <c r="MH45" s="531"/>
      <c r="MI45" s="531"/>
      <c r="MJ45" s="531"/>
      <c r="MK45" s="531"/>
      <c r="ML45" s="531"/>
      <c r="MM45" s="531"/>
      <c r="MN45" s="531"/>
      <c r="MO45" s="531"/>
      <c r="MP45" s="531"/>
      <c r="MQ45" s="531"/>
      <c r="MR45" s="531"/>
      <c r="MS45" s="531"/>
      <c r="MT45" s="531"/>
      <c r="MU45" s="531"/>
      <c r="MV45" s="531"/>
      <c r="MW45" s="531"/>
      <c r="MX45" s="531"/>
      <c r="MY45" s="531"/>
      <c r="MZ45" s="531"/>
      <c r="NA45" s="531"/>
      <c r="NB45" s="531"/>
      <c r="NC45" s="531"/>
      <c r="ND45" s="531"/>
      <c r="NE45" s="531"/>
      <c r="NF45" s="531"/>
      <c r="NG45" s="531"/>
      <c r="NH45" s="531"/>
      <c r="NI45" s="531"/>
      <c r="NJ45" s="531"/>
      <c r="NK45" s="531"/>
      <c r="NL45" s="531"/>
      <c r="NM45" s="531"/>
      <c r="NN45" s="531"/>
      <c r="NO45" s="531"/>
      <c r="NP45" s="531"/>
      <c r="NQ45" s="531"/>
      <c r="NR45" s="531"/>
      <c r="NS45" s="531"/>
      <c r="NT45" s="531"/>
      <c r="NU45" s="531"/>
      <c r="NV45" s="531"/>
      <c r="NW45" s="531"/>
      <c r="NX45" s="531"/>
      <c r="NY45" s="531"/>
      <c r="NZ45" s="531"/>
      <c r="OA45" s="531"/>
      <c r="OB45" s="531"/>
      <c r="OC45" s="531"/>
      <c r="OD45" s="531"/>
      <c r="OE45" s="531"/>
      <c r="OF45" s="531"/>
      <c r="OG45" s="531"/>
      <c r="OH45" s="531"/>
      <c r="OI45" s="531"/>
      <c r="OJ45" s="531"/>
      <c r="OK45" s="531"/>
      <c r="OL45" s="531"/>
      <c r="OM45" s="531"/>
      <c r="ON45" s="531"/>
    </row>
    <row r="46" spans="1:404" s="556" customFormat="1" x14ac:dyDescent="0.25">
      <c r="A46" s="543"/>
      <c r="B46" s="595"/>
      <c r="C46" s="541"/>
      <c r="D46" s="542"/>
      <c r="E46" s="543"/>
      <c r="F46" s="544"/>
      <c r="G46" s="550"/>
      <c r="H46" s="545"/>
      <c r="I46" s="554"/>
      <c r="J46" s="548"/>
      <c r="K46" s="541"/>
      <c r="L46" s="531"/>
      <c r="M46" s="531"/>
      <c r="N46" s="531"/>
      <c r="O46" s="531"/>
      <c r="P46" s="531"/>
      <c r="Q46" s="531"/>
      <c r="R46" s="531"/>
      <c r="S46" s="531"/>
      <c r="T46" s="531"/>
      <c r="U46" s="531"/>
      <c r="V46" s="531"/>
      <c r="W46" s="531"/>
      <c r="X46" s="531"/>
      <c r="Y46" s="531"/>
      <c r="Z46" s="531"/>
      <c r="AA46" s="531"/>
      <c r="AB46" s="531"/>
      <c r="AC46" s="531"/>
      <c r="AD46" s="531"/>
      <c r="AE46" s="531"/>
      <c r="AF46" s="531"/>
      <c r="AG46" s="531"/>
      <c r="AH46" s="531"/>
      <c r="AI46" s="531"/>
      <c r="AJ46" s="531"/>
      <c r="AK46" s="531"/>
      <c r="AL46" s="531"/>
      <c r="AM46" s="531"/>
      <c r="AN46" s="531"/>
      <c r="AO46" s="531"/>
      <c r="AP46" s="531"/>
      <c r="AQ46" s="531"/>
      <c r="AR46" s="531"/>
      <c r="AS46" s="531"/>
      <c r="AT46" s="531"/>
      <c r="AU46" s="531"/>
      <c r="AV46" s="531"/>
      <c r="AW46" s="531"/>
      <c r="AX46" s="531"/>
      <c r="AY46" s="531"/>
      <c r="AZ46" s="531"/>
      <c r="BA46" s="531"/>
      <c r="BB46" s="531"/>
      <c r="BC46" s="531"/>
      <c r="BD46" s="531"/>
      <c r="BE46" s="531"/>
      <c r="BF46" s="531"/>
      <c r="BG46" s="531"/>
      <c r="BH46" s="531"/>
      <c r="BI46" s="531"/>
      <c r="BJ46" s="531"/>
      <c r="BK46" s="531"/>
      <c r="BL46" s="531"/>
      <c r="BM46" s="531"/>
      <c r="BN46" s="531"/>
      <c r="BO46" s="531"/>
      <c r="BP46" s="531"/>
      <c r="BQ46" s="531"/>
      <c r="BR46" s="531"/>
      <c r="BS46" s="531"/>
      <c r="BT46" s="531"/>
      <c r="BU46" s="531"/>
      <c r="BV46" s="531"/>
      <c r="BW46" s="531"/>
      <c r="BX46" s="531"/>
      <c r="BY46" s="531"/>
      <c r="BZ46" s="531"/>
      <c r="CA46" s="531"/>
      <c r="CB46" s="531"/>
      <c r="CC46" s="531"/>
      <c r="CD46" s="531"/>
      <c r="CE46" s="531"/>
      <c r="CF46" s="531"/>
      <c r="CG46" s="531"/>
      <c r="CH46" s="531"/>
      <c r="CI46" s="531"/>
      <c r="CJ46" s="531"/>
      <c r="CK46" s="531"/>
      <c r="CL46" s="531"/>
      <c r="CM46" s="531"/>
      <c r="CN46" s="531"/>
      <c r="CO46" s="531"/>
      <c r="CP46" s="531"/>
      <c r="CQ46" s="531"/>
      <c r="CR46" s="531"/>
      <c r="CS46" s="531"/>
      <c r="CT46" s="531"/>
      <c r="CU46" s="531"/>
      <c r="CV46" s="531"/>
      <c r="CW46" s="531"/>
      <c r="CX46" s="531"/>
      <c r="CY46" s="531"/>
      <c r="CZ46" s="531"/>
      <c r="DA46" s="531"/>
      <c r="DB46" s="531"/>
      <c r="DC46" s="531"/>
      <c r="DD46" s="531"/>
      <c r="DE46" s="531"/>
      <c r="DF46" s="531"/>
      <c r="DG46" s="531"/>
      <c r="DH46" s="531"/>
      <c r="DI46" s="531"/>
      <c r="DJ46" s="531"/>
      <c r="DK46" s="531"/>
      <c r="DL46" s="531"/>
      <c r="DM46" s="531"/>
      <c r="DN46" s="531"/>
      <c r="DO46" s="531"/>
      <c r="DP46" s="531"/>
      <c r="DQ46" s="531"/>
      <c r="DR46" s="531"/>
      <c r="DS46" s="531"/>
      <c r="DT46" s="531"/>
      <c r="DU46" s="531"/>
      <c r="DV46" s="531"/>
      <c r="DW46" s="531"/>
      <c r="DX46" s="531"/>
      <c r="DY46" s="531"/>
      <c r="DZ46" s="531"/>
      <c r="EA46" s="531"/>
      <c r="EB46" s="531"/>
      <c r="EC46" s="531"/>
      <c r="ED46" s="531"/>
      <c r="EE46" s="531"/>
      <c r="EF46" s="531"/>
      <c r="EG46" s="531"/>
      <c r="EH46" s="531"/>
      <c r="EI46" s="531"/>
      <c r="EJ46" s="531"/>
      <c r="EK46" s="531"/>
      <c r="EL46" s="531"/>
      <c r="EM46" s="531"/>
      <c r="EN46" s="531"/>
      <c r="EO46" s="531"/>
      <c r="EP46" s="531"/>
      <c r="EQ46" s="531"/>
      <c r="ER46" s="531"/>
      <c r="ES46" s="531"/>
      <c r="ET46" s="531"/>
      <c r="EU46" s="531"/>
      <c r="EV46" s="531"/>
      <c r="EW46" s="531"/>
      <c r="EX46" s="531"/>
      <c r="EY46" s="531"/>
      <c r="EZ46" s="531"/>
      <c r="FA46" s="531"/>
      <c r="FB46" s="531"/>
      <c r="FC46" s="531"/>
      <c r="FD46" s="531"/>
      <c r="FE46" s="531"/>
      <c r="FF46" s="531"/>
      <c r="FG46" s="531"/>
      <c r="FH46" s="531"/>
      <c r="FI46" s="531"/>
      <c r="FJ46" s="531"/>
      <c r="FK46" s="531"/>
      <c r="FL46" s="531"/>
      <c r="FM46" s="531"/>
      <c r="FN46" s="531"/>
      <c r="FO46" s="531"/>
      <c r="FP46" s="531"/>
      <c r="FQ46" s="531"/>
      <c r="FR46" s="531"/>
      <c r="FS46" s="531"/>
      <c r="FT46" s="531"/>
      <c r="FU46" s="531"/>
      <c r="FV46" s="531"/>
      <c r="FW46" s="531"/>
      <c r="FX46" s="531"/>
      <c r="FY46" s="531"/>
      <c r="FZ46" s="531"/>
      <c r="GA46" s="531"/>
      <c r="GB46" s="531"/>
      <c r="GC46" s="531"/>
      <c r="GD46" s="531"/>
      <c r="GE46" s="531"/>
      <c r="GF46" s="531"/>
      <c r="GG46" s="531"/>
      <c r="GH46" s="531"/>
      <c r="GI46" s="531"/>
      <c r="GJ46" s="531"/>
      <c r="GK46" s="531"/>
      <c r="GL46" s="531"/>
      <c r="GM46" s="531"/>
      <c r="GN46" s="531"/>
      <c r="GO46" s="531"/>
      <c r="GP46" s="531"/>
      <c r="GQ46" s="531"/>
      <c r="GR46" s="531"/>
      <c r="GS46" s="531"/>
      <c r="GT46" s="531"/>
      <c r="GU46" s="531"/>
      <c r="GV46" s="531"/>
      <c r="GW46" s="531"/>
      <c r="GX46" s="531"/>
      <c r="GY46" s="531"/>
      <c r="GZ46" s="531"/>
      <c r="HA46" s="531"/>
      <c r="HB46" s="531"/>
      <c r="HC46" s="531"/>
      <c r="HD46" s="531"/>
      <c r="HE46" s="531"/>
      <c r="HF46" s="531"/>
      <c r="HG46" s="531"/>
      <c r="HH46" s="531"/>
      <c r="HI46" s="531"/>
      <c r="HJ46" s="531"/>
      <c r="HK46" s="531"/>
      <c r="HL46" s="531"/>
      <c r="HM46" s="531"/>
      <c r="HN46" s="531"/>
      <c r="HO46" s="531"/>
      <c r="HP46" s="531"/>
      <c r="HQ46" s="531"/>
      <c r="HR46" s="531"/>
      <c r="HS46" s="531"/>
      <c r="HT46" s="531"/>
      <c r="HU46" s="531"/>
      <c r="HV46" s="531"/>
      <c r="HW46" s="531"/>
      <c r="HX46" s="531"/>
      <c r="HY46" s="531"/>
      <c r="HZ46" s="531"/>
      <c r="IA46" s="531"/>
      <c r="IB46" s="531"/>
      <c r="IC46" s="531"/>
      <c r="ID46" s="531"/>
      <c r="IE46" s="531"/>
      <c r="IF46" s="531"/>
      <c r="IG46" s="531"/>
      <c r="IH46" s="531"/>
      <c r="II46" s="531"/>
      <c r="IJ46" s="531"/>
      <c r="IK46" s="531"/>
      <c r="IL46" s="531"/>
      <c r="IM46" s="531"/>
      <c r="IN46" s="531"/>
      <c r="IO46" s="531"/>
      <c r="IP46" s="531"/>
      <c r="IQ46" s="531"/>
      <c r="IR46" s="531"/>
      <c r="IS46" s="531"/>
      <c r="IT46" s="531"/>
      <c r="IU46" s="531"/>
      <c r="IV46" s="531"/>
      <c r="IW46" s="531"/>
      <c r="IX46" s="531"/>
      <c r="IY46" s="531"/>
      <c r="IZ46" s="531"/>
      <c r="JA46" s="531"/>
      <c r="JB46" s="531"/>
      <c r="JC46" s="531"/>
      <c r="JD46" s="531"/>
      <c r="JE46" s="531"/>
      <c r="JF46" s="531"/>
      <c r="JG46" s="531"/>
      <c r="JH46" s="531"/>
      <c r="JI46" s="531"/>
      <c r="JJ46" s="531"/>
      <c r="JK46" s="531"/>
      <c r="JL46" s="531"/>
      <c r="JM46" s="531"/>
      <c r="JN46" s="531"/>
      <c r="JO46" s="531"/>
      <c r="JP46" s="531"/>
      <c r="JQ46" s="531"/>
      <c r="JR46" s="531"/>
      <c r="JS46" s="531"/>
      <c r="JT46" s="531"/>
      <c r="JU46" s="531"/>
      <c r="JV46" s="531"/>
      <c r="JW46" s="531"/>
      <c r="JX46" s="531"/>
      <c r="JY46" s="531"/>
      <c r="JZ46" s="531"/>
      <c r="KA46" s="531"/>
      <c r="KB46" s="531"/>
      <c r="KC46" s="531"/>
      <c r="KD46" s="531"/>
      <c r="KE46" s="531"/>
      <c r="KF46" s="531"/>
      <c r="KG46" s="531"/>
      <c r="KH46" s="531"/>
      <c r="KI46" s="531"/>
      <c r="KJ46" s="531"/>
      <c r="KK46" s="531"/>
      <c r="KL46" s="531"/>
      <c r="KM46" s="531"/>
      <c r="KN46" s="531"/>
      <c r="KO46" s="531"/>
      <c r="KP46" s="531"/>
      <c r="KQ46" s="531"/>
      <c r="KR46" s="531"/>
      <c r="KS46" s="531"/>
      <c r="KT46" s="531"/>
      <c r="KU46" s="531"/>
      <c r="KV46" s="531"/>
      <c r="KW46" s="531"/>
      <c r="KX46" s="531"/>
      <c r="KY46" s="531"/>
      <c r="KZ46" s="531"/>
      <c r="LA46" s="531"/>
      <c r="LB46" s="531"/>
      <c r="LC46" s="531"/>
      <c r="LD46" s="531"/>
      <c r="LE46" s="531"/>
      <c r="LF46" s="531"/>
      <c r="LG46" s="531"/>
      <c r="LH46" s="531"/>
      <c r="LI46" s="531"/>
      <c r="LJ46" s="531"/>
      <c r="LK46" s="531"/>
      <c r="LL46" s="531"/>
      <c r="LM46" s="531"/>
      <c r="LN46" s="531"/>
      <c r="LO46" s="531"/>
      <c r="LP46" s="531"/>
      <c r="LQ46" s="531"/>
      <c r="LR46" s="531"/>
      <c r="LS46" s="531"/>
      <c r="LT46" s="531"/>
      <c r="LU46" s="531"/>
      <c r="LV46" s="531"/>
      <c r="LW46" s="531"/>
      <c r="LX46" s="531"/>
      <c r="LY46" s="531"/>
      <c r="LZ46" s="531"/>
      <c r="MA46" s="531"/>
      <c r="MB46" s="531"/>
      <c r="MC46" s="531"/>
      <c r="MD46" s="531"/>
      <c r="ME46" s="531"/>
      <c r="MF46" s="531"/>
      <c r="MG46" s="531"/>
      <c r="MH46" s="531"/>
      <c r="MI46" s="531"/>
      <c r="MJ46" s="531"/>
      <c r="MK46" s="531"/>
      <c r="ML46" s="531"/>
      <c r="MM46" s="531"/>
      <c r="MN46" s="531"/>
      <c r="MO46" s="531"/>
      <c r="MP46" s="531"/>
      <c r="MQ46" s="531"/>
      <c r="MR46" s="531"/>
      <c r="MS46" s="531"/>
      <c r="MT46" s="531"/>
      <c r="MU46" s="531"/>
      <c r="MV46" s="531"/>
      <c r="MW46" s="531"/>
      <c r="MX46" s="531"/>
      <c r="MY46" s="531"/>
      <c r="MZ46" s="531"/>
      <c r="NA46" s="531"/>
      <c r="NB46" s="531"/>
      <c r="NC46" s="531"/>
      <c r="ND46" s="531"/>
      <c r="NE46" s="531"/>
      <c r="NF46" s="531"/>
      <c r="NG46" s="531"/>
      <c r="NH46" s="531"/>
      <c r="NI46" s="531"/>
      <c r="NJ46" s="531"/>
      <c r="NK46" s="531"/>
      <c r="NL46" s="531"/>
      <c r="NM46" s="531"/>
      <c r="NN46" s="531"/>
      <c r="NO46" s="531"/>
      <c r="NP46" s="531"/>
      <c r="NQ46" s="531"/>
      <c r="NR46" s="531"/>
      <c r="NS46" s="531"/>
      <c r="NT46" s="531"/>
      <c r="NU46" s="531"/>
      <c r="NV46" s="531"/>
      <c r="NW46" s="531"/>
      <c r="NX46" s="531"/>
      <c r="NY46" s="531"/>
      <c r="NZ46" s="531"/>
      <c r="OA46" s="531"/>
      <c r="OB46" s="531"/>
      <c r="OC46" s="531"/>
      <c r="OD46" s="531"/>
      <c r="OE46" s="531"/>
      <c r="OF46" s="531"/>
      <c r="OG46" s="531"/>
      <c r="OH46" s="531"/>
      <c r="OI46" s="531"/>
      <c r="OJ46" s="531"/>
      <c r="OK46" s="531"/>
      <c r="OL46" s="531"/>
      <c r="OM46" s="531"/>
      <c r="ON46" s="531"/>
    </row>
    <row r="47" spans="1:404" s="556" customFormat="1" x14ac:dyDescent="0.25">
      <c r="A47" s="543"/>
      <c r="B47" s="595"/>
      <c r="C47" s="541"/>
      <c r="D47" s="548"/>
      <c r="E47" s="543"/>
      <c r="F47" s="544"/>
      <c r="G47" s="553"/>
      <c r="H47" s="545"/>
      <c r="I47" s="554"/>
      <c r="J47" s="555"/>
      <c r="K47" s="541"/>
      <c r="L47" s="531"/>
      <c r="M47" s="531"/>
      <c r="N47" s="531"/>
      <c r="O47" s="531"/>
      <c r="P47" s="531"/>
      <c r="Q47" s="531"/>
      <c r="R47" s="531"/>
      <c r="S47" s="531"/>
      <c r="T47" s="531"/>
      <c r="U47" s="531"/>
      <c r="V47" s="531"/>
      <c r="W47" s="531"/>
      <c r="X47" s="531"/>
      <c r="Y47" s="531"/>
      <c r="Z47" s="531"/>
      <c r="AA47" s="531"/>
      <c r="AB47" s="531"/>
      <c r="AC47" s="531"/>
      <c r="AD47" s="531"/>
      <c r="AE47" s="531"/>
      <c r="AF47" s="531"/>
      <c r="AG47" s="531"/>
      <c r="AH47" s="531"/>
      <c r="AI47" s="531"/>
      <c r="AJ47" s="531"/>
      <c r="AK47" s="531"/>
      <c r="AL47" s="531"/>
      <c r="AM47" s="531"/>
      <c r="AN47" s="531"/>
      <c r="AO47" s="531"/>
      <c r="AP47" s="531"/>
      <c r="AQ47" s="531"/>
      <c r="AR47" s="531"/>
      <c r="AS47" s="531"/>
      <c r="AT47" s="531"/>
      <c r="AU47" s="531"/>
      <c r="AV47" s="531"/>
      <c r="AW47" s="531"/>
      <c r="AX47" s="531"/>
      <c r="AY47" s="531"/>
      <c r="AZ47" s="531"/>
      <c r="BA47" s="531"/>
      <c r="BB47" s="531"/>
      <c r="BC47" s="531"/>
      <c r="BD47" s="531"/>
      <c r="BE47" s="531"/>
      <c r="BF47" s="531"/>
      <c r="BG47" s="531"/>
      <c r="BH47" s="531"/>
      <c r="BI47" s="531"/>
      <c r="BJ47" s="531"/>
      <c r="BK47" s="531"/>
      <c r="BL47" s="531"/>
      <c r="BM47" s="531"/>
      <c r="BN47" s="531"/>
      <c r="BO47" s="531"/>
      <c r="BP47" s="531"/>
      <c r="BQ47" s="531"/>
      <c r="BR47" s="531"/>
      <c r="BS47" s="531"/>
      <c r="BT47" s="531"/>
      <c r="BU47" s="531"/>
      <c r="BV47" s="531"/>
      <c r="BW47" s="531"/>
      <c r="BX47" s="531"/>
      <c r="BY47" s="531"/>
      <c r="BZ47" s="531"/>
      <c r="CA47" s="531"/>
      <c r="CB47" s="531"/>
      <c r="CC47" s="531"/>
      <c r="CD47" s="531"/>
      <c r="CE47" s="531"/>
      <c r="CF47" s="531"/>
      <c r="CG47" s="531"/>
      <c r="CH47" s="531"/>
      <c r="CI47" s="531"/>
      <c r="CJ47" s="531"/>
      <c r="CK47" s="531"/>
      <c r="CL47" s="531"/>
      <c r="CM47" s="531"/>
      <c r="CN47" s="531"/>
      <c r="CO47" s="531"/>
      <c r="CP47" s="531"/>
      <c r="CQ47" s="531"/>
      <c r="CR47" s="531"/>
      <c r="CS47" s="531"/>
      <c r="CT47" s="531"/>
      <c r="CU47" s="531"/>
      <c r="CV47" s="531"/>
      <c r="CW47" s="531"/>
      <c r="CX47" s="531"/>
      <c r="CY47" s="531"/>
      <c r="CZ47" s="531"/>
      <c r="DA47" s="531"/>
      <c r="DB47" s="531"/>
      <c r="DC47" s="531"/>
      <c r="DD47" s="531"/>
      <c r="DE47" s="531"/>
      <c r="DF47" s="531"/>
      <c r="DG47" s="531"/>
      <c r="DH47" s="531"/>
      <c r="DI47" s="531"/>
      <c r="DJ47" s="531"/>
      <c r="DK47" s="531"/>
      <c r="DL47" s="531"/>
      <c r="DM47" s="531"/>
      <c r="DN47" s="531"/>
      <c r="DO47" s="531"/>
      <c r="DP47" s="531"/>
      <c r="DQ47" s="531"/>
      <c r="DR47" s="531"/>
      <c r="DS47" s="531"/>
      <c r="DT47" s="531"/>
      <c r="DU47" s="531"/>
      <c r="DV47" s="531"/>
      <c r="DW47" s="531"/>
      <c r="DX47" s="531"/>
      <c r="DY47" s="531"/>
      <c r="DZ47" s="531"/>
      <c r="EA47" s="531"/>
      <c r="EB47" s="531"/>
      <c r="EC47" s="531"/>
      <c r="ED47" s="531"/>
      <c r="EE47" s="531"/>
      <c r="EF47" s="531"/>
      <c r="EG47" s="531"/>
      <c r="EH47" s="531"/>
      <c r="EI47" s="531"/>
      <c r="EJ47" s="531"/>
      <c r="EK47" s="531"/>
      <c r="EL47" s="531"/>
      <c r="EM47" s="531"/>
      <c r="EN47" s="531"/>
      <c r="EO47" s="531"/>
      <c r="EP47" s="531"/>
      <c r="EQ47" s="531"/>
      <c r="ER47" s="531"/>
      <c r="ES47" s="531"/>
      <c r="ET47" s="531"/>
      <c r="EU47" s="531"/>
      <c r="EV47" s="531"/>
      <c r="EW47" s="531"/>
      <c r="EX47" s="531"/>
      <c r="EY47" s="531"/>
      <c r="EZ47" s="531"/>
      <c r="FA47" s="531"/>
      <c r="FB47" s="531"/>
      <c r="FC47" s="531"/>
      <c r="FD47" s="531"/>
      <c r="FE47" s="531"/>
      <c r="FF47" s="531"/>
      <c r="FG47" s="531"/>
      <c r="FH47" s="531"/>
      <c r="FI47" s="531"/>
      <c r="FJ47" s="531"/>
      <c r="FK47" s="531"/>
      <c r="FL47" s="531"/>
      <c r="FM47" s="531"/>
      <c r="FN47" s="531"/>
      <c r="FO47" s="531"/>
      <c r="FP47" s="531"/>
      <c r="FQ47" s="531"/>
      <c r="FR47" s="531"/>
      <c r="FS47" s="531"/>
      <c r="FT47" s="531"/>
      <c r="FU47" s="531"/>
      <c r="FV47" s="531"/>
      <c r="FW47" s="531"/>
      <c r="FX47" s="531"/>
      <c r="FY47" s="531"/>
      <c r="FZ47" s="531"/>
      <c r="GA47" s="531"/>
      <c r="GB47" s="531"/>
      <c r="GC47" s="531"/>
      <c r="GD47" s="531"/>
      <c r="GE47" s="531"/>
      <c r="GF47" s="531"/>
      <c r="GG47" s="531"/>
      <c r="GH47" s="531"/>
      <c r="GI47" s="531"/>
      <c r="GJ47" s="531"/>
      <c r="GK47" s="531"/>
      <c r="GL47" s="531"/>
      <c r="GM47" s="531"/>
      <c r="GN47" s="531"/>
      <c r="GO47" s="531"/>
      <c r="GP47" s="531"/>
      <c r="GQ47" s="531"/>
      <c r="GR47" s="531"/>
      <c r="GS47" s="531"/>
      <c r="GT47" s="531"/>
      <c r="GU47" s="531"/>
      <c r="GV47" s="531"/>
      <c r="GW47" s="531"/>
      <c r="GX47" s="531"/>
      <c r="GY47" s="531"/>
      <c r="GZ47" s="531"/>
      <c r="HA47" s="531"/>
      <c r="HB47" s="531"/>
      <c r="HC47" s="531"/>
      <c r="HD47" s="531"/>
      <c r="HE47" s="531"/>
      <c r="HF47" s="531"/>
      <c r="HG47" s="531"/>
      <c r="HH47" s="531"/>
      <c r="HI47" s="531"/>
      <c r="HJ47" s="531"/>
      <c r="HK47" s="531"/>
      <c r="HL47" s="531"/>
      <c r="HM47" s="531"/>
      <c r="HN47" s="531"/>
      <c r="HO47" s="531"/>
      <c r="HP47" s="531"/>
      <c r="HQ47" s="531"/>
      <c r="HR47" s="531"/>
      <c r="HS47" s="531"/>
      <c r="HT47" s="531"/>
      <c r="HU47" s="531"/>
      <c r="HV47" s="531"/>
      <c r="HW47" s="531"/>
      <c r="HX47" s="531"/>
      <c r="HY47" s="531"/>
      <c r="HZ47" s="531"/>
      <c r="IA47" s="531"/>
      <c r="IB47" s="531"/>
      <c r="IC47" s="531"/>
      <c r="ID47" s="531"/>
      <c r="IE47" s="531"/>
      <c r="IF47" s="531"/>
      <c r="IG47" s="531"/>
      <c r="IH47" s="531"/>
      <c r="II47" s="531"/>
      <c r="IJ47" s="531"/>
      <c r="IK47" s="531"/>
      <c r="IL47" s="531"/>
      <c r="IM47" s="531"/>
      <c r="IN47" s="531"/>
      <c r="IO47" s="531"/>
      <c r="IP47" s="531"/>
      <c r="IQ47" s="531"/>
      <c r="IR47" s="531"/>
      <c r="IS47" s="531"/>
      <c r="IT47" s="531"/>
      <c r="IU47" s="531"/>
      <c r="IV47" s="531"/>
      <c r="IW47" s="531"/>
      <c r="IX47" s="531"/>
      <c r="IY47" s="531"/>
      <c r="IZ47" s="531"/>
      <c r="JA47" s="531"/>
      <c r="JB47" s="531"/>
      <c r="JC47" s="531"/>
      <c r="JD47" s="531"/>
      <c r="JE47" s="531"/>
      <c r="JF47" s="531"/>
      <c r="JG47" s="531"/>
      <c r="JH47" s="531"/>
      <c r="JI47" s="531"/>
      <c r="JJ47" s="531"/>
      <c r="JK47" s="531"/>
      <c r="JL47" s="531"/>
      <c r="JM47" s="531"/>
      <c r="JN47" s="531"/>
      <c r="JO47" s="531"/>
      <c r="JP47" s="531"/>
      <c r="JQ47" s="531"/>
      <c r="JR47" s="531"/>
      <c r="JS47" s="531"/>
      <c r="JT47" s="531"/>
      <c r="JU47" s="531"/>
      <c r="JV47" s="531"/>
      <c r="JW47" s="531"/>
      <c r="JX47" s="531"/>
      <c r="JY47" s="531"/>
      <c r="JZ47" s="531"/>
      <c r="KA47" s="531"/>
      <c r="KB47" s="531"/>
      <c r="KC47" s="531"/>
      <c r="KD47" s="531"/>
      <c r="KE47" s="531"/>
      <c r="KF47" s="531"/>
      <c r="KG47" s="531"/>
      <c r="KH47" s="531"/>
      <c r="KI47" s="531"/>
      <c r="KJ47" s="531"/>
      <c r="KK47" s="531"/>
      <c r="KL47" s="531"/>
      <c r="KM47" s="531"/>
      <c r="KN47" s="531"/>
      <c r="KO47" s="531"/>
      <c r="KP47" s="531"/>
      <c r="KQ47" s="531"/>
      <c r="KR47" s="531"/>
      <c r="KS47" s="531"/>
      <c r="KT47" s="531"/>
      <c r="KU47" s="531"/>
      <c r="KV47" s="531"/>
      <c r="KW47" s="531"/>
      <c r="KX47" s="531"/>
      <c r="KY47" s="531"/>
      <c r="KZ47" s="531"/>
      <c r="LA47" s="531"/>
      <c r="LB47" s="531"/>
      <c r="LC47" s="531"/>
      <c r="LD47" s="531"/>
      <c r="LE47" s="531"/>
      <c r="LF47" s="531"/>
      <c r="LG47" s="531"/>
      <c r="LH47" s="531"/>
      <c r="LI47" s="531"/>
      <c r="LJ47" s="531"/>
      <c r="LK47" s="531"/>
      <c r="LL47" s="531"/>
      <c r="LM47" s="531"/>
      <c r="LN47" s="531"/>
      <c r="LO47" s="531"/>
      <c r="LP47" s="531"/>
      <c r="LQ47" s="531"/>
      <c r="LR47" s="531"/>
      <c r="LS47" s="531"/>
      <c r="LT47" s="531"/>
      <c r="LU47" s="531"/>
      <c r="LV47" s="531"/>
      <c r="LW47" s="531"/>
      <c r="LX47" s="531"/>
      <c r="LY47" s="531"/>
      <c r="LZ47" s="531"/>
      <c r="MA47" s="531"/>
      <c r="MB47" s="531"/>
      <c r="MC47" s="531"/>
      <c r="MD47" s="531"/>
      <c r="ME47" s="531"/>
      <c r="MF47" s="531"/>
      <c r="MG47" s="531"/>
      <c r="MH47" s="531"/>
      <c r="MI47" s="531"/>
      <c r="MJ47" s="531"/>
      <c r="MK47" s="531"/>
      <c r="ML47" s="531"/>
      <c r="MM47" s="531"/>
      <c r="MN47" s="531"/>
      <c r="MO47" s="531"/>
      <c r="MP47" s="531"/>
      <c r="MQ47" s="531"/>
      <c r="MR47" s="531"/>
      <c r="MS47" s="531"/>
      <c r="MT47" s="531"/>
      <c r="MU47" s="531"/>
      <c r="MV47" s="531"/>
      <c r="MW47" s="531"/>
      <c r="MX47" s="531"/>
      <c r="MY47" s="531"/>
      <c r="MZ47" s="531"/>
      <c r="NA47" s="531"/>
      <c r="NB47" s="531"/>
      <c r="NC47" s="531"/>
      <c r="ND47" s="531"/>
      <c r="NE47" s="531"/>
      <c r="NF47" s="531"/>
      <c r="NG47" s="531"/>
      <c r="NH47" s="531"/>
      <c r="NI47" s="531"/>
      <c r="NJ47" s="531"/>
      <c r="NK47" s="531"/>
      <c r="NL47" s="531"/>
      <c r="NM47" s="531"/>
      <c r="NN47" s="531"/>
      <c r="NO47" s="531"/>
      <c r="NP47" s="531"/>
      <c r="NQ47" s="531"/>
      <c r="NR47" s="531"/>
      <c r="NS47" s="531"/>
      <c r="NT47" s="531"/>
      <c r="NU47" s="531"/>
      <c r="NV47" s="531"/>
      <c r="NW47" s="531"/>
      <c r="NX47" s="531"/>
      <c r="NY47" s="531"/>
      <c r="NZ47" s="531"/>
      <c r="OA47" s="531"/>
      <c r="OB47" s="531"/>
      <c r="OC47" s="531"/>
      <c r="OD47" s="531"/>
      <c r="OE47" s="531"/>
      <c r="OF47" s="531"/>
      <c r="OG47" s="531"/>
      <c r="OH47" s="531"/>
      <c r="OI47" s="531"/>
      <c r="OJ47" s="531"/>
      <c r="OK47" s="531"/>
      <c r="OL47" s="531"/>
      <c r="OM47" s="531"/>
      <c r="ON47" s="531"/>
    </row>
    <row r="48" spans="1:404" x14ac:dyDescent="0.25">
      <c r="B48" s="597"/>
      <c r="C48" s="565"/>
      <c r="D48" s="566"/>
      <c r="E48" s="543"/>
      <c r="F48" s="567"/>
      <c r="G48" s="568"/>
      <c r="H48" s="565"/>
      <c r="I48" s="569"/>
      <c r="J48" s="555"/>
      <c r="K48" s="570"/>
    </row>
    <row r="49" spans="2:11" ht="15.75" thickBot="1" x14ac:dyDescent="0.3">
      <c r="B49" s="571"/>
      <c r="C49" s="571"/>
      <c r="D49" s="572"/>
      <c r="E49" s="571"/>
      <c r="F49" s="571"/>
      <c r="G49" s="572"/>
      <c r="H49" s="571"/>
      <c r="I49" s="573"/>
      <c r="J49" s="572"/>
      <c r="K49" s="574"/>
    </row>
  </sheetData>
  <mergeCells count="1">
    <mergeCell ref="B37:K37"/>
  </mergeCells>
  <phoneticPr fontId="80" type="noConversion"/>
  <conditionalFormatting sqref="I48 I38">
    <cfRule type="containsText" dxfId="2100" priority="70" operator="containsText" text="CLOSED">
      <formula>NOT(ISERROR(SEARCH("CLOSED",I38)))</formula>
    </cfRule>
    <cfRule type="containsText" dxfId="2099" priority="71" operator="containsText" text="OPEN">
      <formula>NOT(ISERROR(SEARCH("OPEN",I38)))</formula>
    </cfRule>
    <cfRule type="cellIs" dxfId="2098" priority="72" operator="equal">
      <formula>"In Progress"</formula>
    </cfRule>
  </conditionalFormatting>
  <conditionalFormatting sqref="I5:I25">
    <cfRule type="containsText" dxfId="2097" priority="64" operator="containsText" text="CLOSED">
      <formula>NOT(ISERROR(SEARCH("CLOSED",I5)))</formula>
    </cfRule>
    <cfRule type="containsText" dxfId="2096" priority="65" operator="containsText" text="OPEN">
      <formula>NOT(ISERROR(SEARCH("OPEN",I5)))</formula>
    </cfRule>
    <cfRule type="cellIs" dxfId="2095" priority="66" operator="equal">
      <formula>"In Progress"</formula>
    </cfRule>
  </conditionalFormatting>
  <conditionalFormatting sqref="I36">
    <cfRule type="containsText" dxfId="2094" priority="40" operator="containsText" text="CLOSED">
      <formula>NOT(ISERROR(SEARCH("CLOSED",I36)))</formula>
    </cfRule>
    <cfRule type="containsText" dxfId="2093" priority="41" operator="containsText" text="OPEN">
      <formula>NOT(ISERROR(SEARCH("OPEN",I36)))</formula>
    </cfRule>
    <cfRule type="cellIs" dxfId="2092" priority="42" operator="equal">
      <formula>"In Progress"</formula>
    </cfRule>
  </conditionalFormatting>
  <conditionalFormatting sqref="I26:I27">
    <cfRule type="containsText" dxfId="2091" priority="7" operator="containsText" text="CLOSED">
      <formula>NOT(ISERROR(SEARCH("CLOSED",I26)))</formula>
    </cfRule>
    <cfRule type="containsText" dxfId="2090" priority="8" operator="containsText" text="OPEN">
      <formula>NOT(ISERROR(SEARCH("OPEN",I26)))</formula>
    </cfRule>
    <cfRule type="cellIs" dxfId="2089" priority="9" operator="equal">
      <formula>"In Progress"</formula>
    </cfRule>
  </conditionalFormatting>
  <conditionalFormatting sqref="I28">
    <cfRule type="containsText" dxfId="2088" priority="4" operator="containsText" text="CLOSED">
      <formula>NOT(ISERROR(SEARCH("CLOSED",I28)))</formula>
    </cfRule>
    <cfRule type="containsText" dxfId="2087" priority="5" operator="containsText" text="OPEN">
      <formula>NOT(ISERROR(SEARCH("OPEN",I28)))</formula>
    </cfRule>
    <cfRule type="cellIs" dxfId="2086" priority="6" operator="equal">
      <formula>"In Progress"</formula>
    </cfRule>
  </conditionalFormatting>
  <conditionalFormatting sqref="I29:I35">
    <cfRule type="containsText" dxfId="2085" priority="1" operator="containsText" text="CLOSED">
      <formula>NOT(ISERROR(SEARCH("CLOSED",I29)))</formula>
    </cfRule>
    <cfRule type="containsText" dxfId="2084" priority="2" operator="containsText" text="OPEN">
      <formula>NOT(ISERROR(SEARCH("OPEN",I29)))</formula>
    </cfRule>
    <cfRule type="cellIs" dxfId="2083" priority="3" operator="equal">
      <formula>"In Progress"</formula>
    </cfRule>
  </conditionalFormatting>
  <pageMargins left="0.11811023622047245" right="0.11811023622047245" top="0.15748031496062992" bottom="0.15748031496062992" header="0.31496062992125984" footer="0.31496062992125984"/>
  <pageSetup paperSize="8" scale="67" fitToHeight="0" orientation="landscape" r:id="rId1"/>
  <headerFooter>
    <oddFooter>&amp;L&amp;F&amp;CPage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9986-14AA-4C31-863D-485A15C6B749}">
  <sheetPr>
    <pageSetUpPr fitToPage="1"/>
  </sheetPr>
  <dimension ref="A1:AI68"/>
  <sheetViews>
    <sheetView topLeftCell="C17" zoomScale="70" zoomScaleNormal="70" workbookViewId="0">
      <selection activeCell="G52" sqref="G52"/>
    </sheetView>
  </sheetViews>
  <sheetFormatPr defaultColWidth="8.7109375" defaultRowHeight="12.75" x14ac:dyDescent="0.2"/>
  <cols>
    <col min="1" max="1" width="62.7109375" style="577" hidden="1" customWidth="1"/>
    <col min="2" max="2" width="69.140625" style="577" hidden="1" customWidth="1"/>
    <col min="3" max="3" width="8.7109375" style="577"/>
    <col min="4" max="4" width="24.85546875" style="577" customWidth="1"/>
    <col min="5" max="5" width="61" style="577" bestFit="1" customWidth="1"/>
    <col min="6" max="20" width="8.7109375" style="577"/>
    <col min="21" max="21" width="22.140625" style="577" customWidth="1"/>
    <col min="22" max="22" width="8.7109375" style="577"/>
    <col min="23" max="23" width="10.5703125" style="577" bestFit="1" customWidth="1"/>
    <col min="24" max="24" width="13" style="577" bestFit="1" customWidth="1"/>
    <col min="25" max="34" width="8.7109375" style="577"/>
    <col min="35" max="35" width="13.7109375" style="577" customWidth="1"/>
    <col min="36" max="16384" width="8.7109375" style="577"/>
  </cols>
  <sheetData>
    <row r="1" spans="1:35" ht="51" customHeight="1" x14ac:dyDescent="0.2">
      <c r="A1" s="856" t="s">
        <v>1793</v>
      </c>
      <c r="B1" s="856"/>
    </row>
    <row r="2" spans="1:35" s="579" customFormat="1" ht="27.6" customHeight="1" x14ac:dyDescent="0.2">
      <c r="A2" s="578" t="s">
        <v>1794</v>
      </c>
      <c r="B2" s="578" t="s">
        <v>1795</v>
      </c>
    </row>
    <row r="3" spans="1:35" s="581" customFormat="1" ht="18" customHeight="1" x14ac:dyDescent="0.2">
      <c r="A3" s="580"/>
      <c r="B3" s="580"/>
    </row>
    <row r="4" spans="1:35" s="581" customFormat="1" ht="18" customHeight="1" x14ac:dyDescent="0.2">
      <c r="A4" s="582"/>
      <c r="B4" s="582"/>
    </row>
    <row r="5" spans="1:35" s="581" customFormat="1" ht="18" customHeight="1" thickBot="1" x14ac:dyDescent="0.25">
      <c r="A5" s="582"/>
      <c r="B5" s="582"/>
      <c r="D5" s="857"/>
      <c r="E5" s="857"/>
    </row>
    <row r="6" spans="1:35" s="581" customFormat="1" ht="18" customHeight="1" thickBot="1" x14ac:dyDescent="0.25">
      <c r="A6" s="582"/>
      <c r="B6" s="582"/>
      <c r="D6" s="586" t="s">
        <v>1796</v>
      </c>
      <c r="E6" s="587" t="s">
        <v>1797</v>
      </c>
      <c r="H6" s="858" t="s">
        <v>1798</v>
      </c>
      <c r="I6" s="858"/>
      <c r="J6" s="858"/>
      <c r="K6" s="858"/>
      <c r="L6" s="858"/>
      <c r="M6" s="858"/>
      <c r="N6" s="858"/>
      <c r="O6" s="858"/>
      <c r="P6" s="858"/>
      <c r="Q6" s="858"/>
      <c r="R6" s="858"/>
      <c r="S6" s="858"/>
      <c r="T6" s="858"/>
      <c r="U6" s="858"/>
      <c r="W6" s="590" t="s">
        <v>1799</v>
      </c>
      <c r="X6" s="590" t="s">
        <v>1800</v>
      </c>
      <c r="Y6" s="853" t="s">
        <v>1801</v>
      </c>
      <c r="Z6" s="854"/>
      <c r="AA6" s="854"/>
      <c r="AB6" s="854"/>
      <c r="AC6" s="854"/>
      <c r="AD6" s="854"/>
      <c r="AE6" s="854"/>
      <c r="AF6" s="854"/>
      <c r="AG6" s="854"/>
      <c r="AH6" s="854"/>
      <c r="AI6" s="855"/>
    </row>
    <row r="7" spans="1:35" s="581" customFormat="1" ht="18" customHeight="1" thickBot="1" x14ac:dyDescent="0.25">
      <c r="A7" s="582"/>
      <c r="B7" s="582"/>
      <c r="D7" s="588" t="s">
        <v>1802</v>
      </c>
      <c r="E7" s="589" t="s">
        <v>1803</v>
      </c>
      <c r="H7" s="850" t="s">
        <v>1804</v>
      </c>
      <c r="I7" s="851"/>
      <c r="J7" s="851"/>
      <c r="K7" s="851"/>
      <c r="L7" s="851"/>
      <c r="M7" s="851"/>
      <c r="N7" s="851"/>
      <c r="O7" s="851"/>
      <c r="P7" s="851"/>
      <c r="Q7" s="851"/>
      <c r="R7" s="851"/>
      <c r="S7" s="851"/>
      <c r="T7" s="851"/>
      <c r="U7" s="852"/>
      <c r="W7" s="591" t="s">
        <v>1805</v>
      </c>
      <c r="X7" s="591">
        <v>1319</v>
      </c>
      <c r="Y7" s="850" t="s">
        <v>1806</v>
      </c>
      <c r="Z7" s="851"/>
      <c r="AA7" s="851"/>
      <c r="AB7" s="851"/>
      <c r="AC7" s="851"/>
      <c r="AD7" s="851"/>
      <c r="AE7" s="851"/>
      <c r="AF7" s="851"/>
      <c r="AG7" s="851"/>
      <c r="AH7" s="851"/>
      <c r="AI7" s="852"/>
    </row>
    <row r="8" spans="1:35" s="581" customFormat="1" ht="18" customHeight="1" thickBot="1" x14ac:dyDescent="0.25">
      <c r="A8" s="582"/>
      <c r="B8" s="582"/>
      <c r="D8" s="588" t="s">
        <v>1807</v>
      </c>
      <c r="E8" s="589" t="s">
        <v>1808</v>
      </c>
      <c r="H8" s="850" t="s">
        <v>1809</v>
      </c>
      <c r="I8" s="851"/>
      <c r="J8" s="851"/>
      <c r="K8" s="851"/>
      <c r="L8" s="851"/>
      <c r="M8" s="851"/>
      <c r="N8" s="851"/>
      <c r="O8" s="851"/>
      <c r="P8" s="851"/>
      <c r="Q8" s="851"/>
      <c r="R8" s="851"/>
      <c r="S8" s="851"/>
      <c r="T8" s="851"/>
      <c r="U8" s="852"/>
      <c r="W8" s="591" t="s">
        <v>1805</v>
      </c>
      <c r="X8" s="591">
        <v>1353.2</v>
      </c>
      <c r="Y8" s="850" t="s">
        <v>1810</v>
      </c>
      <c r="Z8" s="851"/>
      <c r="AA8" s="851"/>
      <c r="AB8" s="851"/>
      <c r="AC8" s="851"/>
      <c r="AD8" s="851"/>
      <c r="AE8" s="851"/>
      <c r="AF8" s="851"/>
      <c r="AG8" s="851"/>
      <c r="AH8" s="851"/>
      <c r="AI8" s="852"/>
    </row>
    <row r="9" spans="1:35" s="581" customFormat="1" ht="18" customHeight="1" thickBot="1" x14ac:dyDescent="0.25">
      <c r="A9" s="582"/>
      <c r="B9" s="582"/>
      <c r="D9" s="588" t="s">
        <v>1811</v>
      </c>
      <c r="E9" s="589" t="s">
        <v>1812</v>
      </c>
      <c r="H9" s="850" t="s">
        <v>1813</v>
      </c>
      <c r="I9" s="851"/>
      <c r="J9" s="851"/>
      <c r="K9" s="851"/>
      <c r="L9" s="851"/>
      <c r="M9" s="851"/>
      <c r="N9" s="851"/>
      <c r="O9" s="851"/>
      <c r="P9" s="851"/>
      <c r="Q9" s="851"/>
      <c r="R9" s="851"/>
      <c r="S9" s="851"/>
      <c r="T9" s="851"/>
      <c r="U9" s="852"/>
      <c r="W9" s="591" t="s">
        <v>1805</v>
      </c>
      <c r="X9" s="591">
        <v>1418.1</v>
      </c>
      <c r="Y9" s="850" t="s">
        <v>1814</v>
      </c>
      <c r="Z9" s="851"/>
      <c r="AA9" s="851"/>
      <c r="AB9" s="851"/>
      <c r="AC9" s="851"/>
      <c r="AD9" s="851"/>
      <c r="AE9" s="851"/>
      <c r="AF9" s="851"/>
      <c r="AG9" s="851"/>
      <c r="AH9" s="851"/>
      <c r="AI9" s="852"/>
    </row>
    <row r="10" spans="1:35" s="581" customFormat="1" ht="18" customHeight="1" thickBot="1" x14ac:dyDescent="0.25">
      <c r="A10" s="582"/>
      <c r="B10" s="582"/>
      <c r="D10" s="588" t="s">
        <v>1815</v>
      </c>
      <c r="E10" s="589" t="s">
        <v>1816</v>
      </c>
      <c r="H10" s="850" t="s">
        <v>1817</v>
      </c>
      <c r="I10" s="851"/>
      <c r="J10" s="851"/>
      <c r="K10" s="851"/>
      <c r="L10" s="851"/>
      <c r="M10" s="851"/>
      <c r="N10" s="851"/>
      <c r="O10" s="851"/>
      <c r="P10" s="851"/>
      <c r="Q10" s="851"/>
      <c r="R10" s="851"/>
      <c r="S10" s="851"/>
      <c r="T10" s="851"/>
      <c r="U10" s="852"/>
      <c r="W10" s="591" t="s">
        <v>1805</v>
      </c>
      <c r="X10" s="591">
        <v>1418.5</v>
      </c>
      <c r="Y10" s="850" t="s">
        <v>1818</v>
      </c>
      <c r="Z10" s="851"/>
      <c r="AA10" s="851"/>
      <c r="AB10" s="851"/>
      <c r="AC10" s="851"/>
      <c r="AD10" s="851"/>
      <c r="AE10" s="851"/>
      <c r="AF10" s="851"/>
      <c r="AG10" s="851"/>
      <c r="AH10" s="851"/>
      <c r="AI10" s="852"/>
    </row>
    <row r="11" spans="1:35" s="581" customFormat="1" ht="18" customHeight="1" thickBot="1" x14ac:dyDescent="0.25">
      <c r="A11" s="582"/>
      <c r="B11" s="582"/>
      <c r="D11" s="588" t="s">
        <v>1819</v>
      </c>
      <c r="E11" s="589" t="s">
        <v>1820</v>
      </c>
      <c r="H11" s="850" t="s">
        <v>1821</v>
      </c>
      <c r="I11" s="851"/>
      <c r="J11" s="851"/>
      <c r="K11" s="851"/>
      <c r="L11" s="851"/>
      <c r="M11" s="851"/>
      <c r="N11" s="851"/>
      <c r="O11" s="851"/>
      <c r="P11" s="851"/>
      <c r="Q11" s="851"/>
      <c r="R11" s="851"/>
      <c r="S11" s="851"/>
      <c r="T11" s="851"/>
      <c r="U11" s="852"/>
      <c r="W11" s="591" t="s">
        <v>1805</v>
      </c>
      <c r="X11" s="591">
        <v>1418.8</v>
      </c>
      <c r="Y11" s="850" t="s">
        <v>1822</v>
      </c>
      <c r="Z11" s="851"/>
      <c r="AA11" s="851"/>
      <c r="AB11" s="851"/>
      <c r="AC11" s="851"/>
      <c r="AD11" s="851"/>
      <c r="AE11" s="851"/>
      <c r="AF11" s="851"/>
      <c r="AG11" s="851"/>
      <c r="AH11" s="851"/>
      <c r="AI11" s="852"/>
    </row>
    <row r="12" spans="1:35" s="581" customFormat="1" ht="18" customHeight="1" thickBot="1" x14ac:dyDescent="0.25">
      <c r="A12" s="582"/>
      <c r="B12" s="582"/>
      <c r="D12" s="588" t="s">
        <v>1823</v>
      </c>
      <c r="E12" s="589" t="s">
        <v>1824</v>
      </c>
      <c r="H12" s="850" t="s">
        <v>1825</v>
      </c>
      <c r="I12" s="851"/>
      <c r="J12" s="851"/>
      <c r="K12" s="851"/>
      <c r="L12" s="851"/>
      <c r="M12" s="851"/>
      <c r="N12" s="851"/>
      <c r="O12" s="851"/>
      <c r="P12" s="851"/>
      <c r="Q12" s="851"/>
      <c r="R12" s="851"/>
      <c r="S12" s="851"/>
      <c r="T12" s="851"/>
      <c r="U12" s="852"/>
      <c r="W12" s="591" t="s">
        <v>1805</v>
      </c>
      <c r="X12" s="591">
        <v>1418.1</v>
      </c>
      <c r="Y12" s="850" t="s">
        <v>1826</v>
      </c>
      <c r="Z12" s="851"/>
      <c r="AA12" s="851"/>
      <c r="AB12" s="851"/>
      <c r="AC12" s="851"/>
      <c r="AD12" s="851"/>
      <c r="AE12" s="851"/>
      <c r="AF12" s="851"/>
      <c r="AG12" s="851"/>
      <c r="AH12" s="851"/>
      <c r="AI12" s="852"/>
    </row>
    <row r="13" spans="1:35" s="581" customFormat="1" ht="18" customHeight="1" thickBot="1" x14ac:dyDescent="0.25">
      <c r="A13" s="582"/>
      <c r="B13" s="582"/>
      <c r="D13" s="588" t="s">
        <v>1827</v>
      </c>
      <c r="E13" s="589" t="s">
        <v>1828</v>
      </c>
      <c r="H13" s="850" t="s">
        <v>1829</v>
      </c>
      <c r="I13" s="851"/>
      <c r="J13" s="851"/>
      <c r="K13" s="851"/>
      <c r="L13" s="851"/>
      <c r="M13" s="851"/>
      <c r="N13" s="851"/>
      <c r="O13" s="851"/>
      <c r="P13" s="851"/>
      <c r="Q13" s="851"/>
      <c r="R13" s="851"/>
      <c r="S13" s="851"/>
      <c r="T13" s="851"/>
      <c r="U13" s="852"/>
      <c r="W13" s="591" t="s">
        <v>1805</v>
      </c>
      <c r="X13" s="591">
        <v>1418.11</v>
      </c>
      <c r="Y13" s="850" t="s">
        <v>1830</v>
      </c>
      <c r="Z13" s="851"/>
      <c r="AA13" s="851"/>
      <c r="AB13" s="851"/>
      <c r="AC13" s="851"/>
      <c r="AD13" s="851"/>
      <c r="AE13" s="851"/>
      <c r="AF13" s="851"/>
      <c r="AG13" s="851"/>
      <c r="AH13" s="851"/>
      <c r="AI13" s="852"/>
    </row>
    <row r="14" spans="1:35" s="581" customFormat="1" ht="18" customHeight="1" thickBot="1" x14ac:dyDescent="0.25">
      <c r="A14" s="582"/>
      <c r="B14" s="582"/>
      <c r="D14" s="588" t="s">
        <v>1831</v>
      </c>
      <c r="E14" s="589" t="s">
        <v>1832</v>
      </c>
      <c r="H14" s="850" t="s">
        <v>1833</v>
      </c>
      <c r="I14" s="851"/>
      <c r="J14" s="851"/>
      <c r="K14" s="851"/>
      <c r="L14" s="851"/>
      <c r="M14" s="851"/>
      <c r="N14" s="851"/>
      <c r="O14" s="851"/>
      <c r="P14" s="851"/>
      <c r="Q14" s="851"/>
      <c r="R14" s="851"/>
      <c r="S14" s="851"/>
      <c r="T14" s="851"/>
      <c r="U14" s="852"/>
      <c r="W14" s="591" t="s">
        <v>1805</v>
      </c>
      <c r="X14" s="591">
        <v>1742.3</v>
      </c>
      <c r="Y14" s="850" t="s">
        <v>1834</v>
      </c>
      <c r="Z14" s="851"/>
      <c r="AA14" s="851"/>
      <c r="AB14" s="851"/>
      <c r="AC14" s="851"/>
      <c r="AD14" s="851"/>
      <c r="AE14" s="851"/>
      <c r="AF14" s="851"/>
      <c r="AG14" s="851"/>
      <c r="AH14" s="851"/>
      <c r="AI14" s="852"/>
    </row>
    <row r="15" spans="1:35" s="581" customFormat="1" ht="18" customHeight="1" thickBot="1" x14ac:dyDescent="0.25">
      <c r="A15" s="582"/>
      <c r="B15" s="582"/>
      <c r="D15" s="588" t="s">
        <v>1835</v>
      </c>
      <c r="E15" s="589" t="s">
        <v>1836</v>
      </c>
      <c r="H15" s="850" t="s">
        <v>1837</v>
      </c>
      <c r="I15" s="851"/>
      <c r="J15" s="851"/>
      <c r="K15" s="851"/>
      <c r="L15" s="851"/>
      <c r="M15" s="851"/>
      <c r="N15" s="851"/>
      <c r="O15" s="851"/>
      <c r="P15" s="851"/>
      <c r="Q15" s="851"/>
      <c r="R15" s="851"/>
      <c r="S15" s="851"/>
      <c r="T15" s="851"/>
      <c r="U15" s="852"/>
      <c r="W15" s="591" t="s">
        <v>1805</v>
      </c>
      <c r="X15" s="591">
        <v>1885.1</v>
      </c>
      <c r="Y15" s="850" t="s">
        <v>1838</v>
      </c>
      <c r="Z15" s="851"/>
      <c r="AA15" s="851"/>
      <c r="AB15" s="851"/>
      <c r="AC15" s="851"/>
      <c r="AD15" s="851"/>
      <c r="AE15" s="851"/>
      <c r="AF15" s="851"/>
      <c r="AG15" s="851"/>
      <c r="AH15" s="851"/>
      <c r="AI15" s="852"/>
    </row>
    <row r="16" spans="1:35" s="581" customFormat="1" ht="18" customHeight="1" thickBot="1" x14ac:dyDescent="0.25">
      <c r="A16" s="582"/>
      <c r="B16" s="582"/>
      <c r="D16" s="588" t="s">
        <v>1839</v>
      </c>
      <c r="E16" s="589" t="s">
        <v>1840</v>
      </c>
      <c r="H16" s="850" t="s">
        <v>1841</v>
      </c>
      <c r="I16" s="851"/>
      <c r="J16" s="851"/>
      <c r="K16" s="851"/>
      <c r="L16" s="851"/>
      <c r="M16" s="851"/>
      <c r="N16" s="851"/>
      <c r="O16" s="851"/>
      <c r="P16" s="851"/>
      <c r="Q16" s="851"/>
      <c r="R16" s="851"/>
      <c r="S16" s="851"/>
      <c r="T16" s="851"/>
      <c r="U16" s="852"/>
      <c r="W16" s="591" t="s">
        <v>1805</v>
      </c>
      <c r="X16" s="591">
        <v>1892.5</v>
      </c>
      <c r="Y16" s="850" t="s">
        <v>1842</v>
      </c>
      <c r="Z16" s="851"/>
      <c r="AA16" s="851"/>
      <c r="AB16" s="851"/>
      <c r="AC16" s="851"/>
      <c r="AD16" s="851"/>
      <c r="AE16" s="851"/>
      <c r="AF16" s="851"/>
      <c r="AG16" s="851"/>
      <c r="AH16" s="851"/>
      <c r="AI16" s="852"/>
    </row>
    <row r="17" spans="1:35" s="581" customFormat="1" ht="18" customHeight="1" thickBot="1" x14ac:dyDescent="0.25">
      <c r="A17" s="582"/>
      <c r="B17" s="582"/>
      <c r="D17" s="588" t="s">
        <v>1843</v>
      </c>
      <c r="E17" s="589" t="s">
        <v>1844</v>
      </c>
      <c r="H17" s="850" t="s">
        <v>1845</v>
      </c>
      <c r="I17" s="851"/>
      <c r="J17" s="851"/>
      <c r="K17" s="851"/>
      <c r="L17" s="851"/>
      <c r="M17" s="851"/>
      <c r="N17" s="851"/>
      <c r="O17" s="851"/>
      <c r="P17" s="851"/>
      <c r="Q17" s="851"/>
      <c r="R17" s="851"/>
      <c r="S17" s="851"/>
      <c r="T17" s="851"/>
      <c r="U17" s="852"/>
      <c r="W17" s="591" t="s">
        <v>1805</v>
      </c>
      <c r="X17" s="591">
        <v>1940</v>
      </c>
      <c r="Y17" s="850" t="s">
        <v>1846</v>
      </c>
      <c r="Z17" s="851"/>
      <c r="AA17" s="851"/>
      <c r="AB17" s="851"/>
      <c r="AC17" s="851"/>
      <c r="AD17" s="851"/>
      <c r="AE17" s="851"/>
      <c r="AF17" s="851"/>
      <c r="AG17" s="851"/>
      <c r="AH17" s="851"/>
      <c r="AI17" s="852"/>
    </row>
    <row r="18" spans="1:35" s="581" customFormat="1" ht="18" customHeight="1" thickBot="1" x14ac:dyDescent="0.25">
      <c r="A18" s="582"/>
      <c r="B18" s="582"/>
      <c r="D18" s="588" t="s">
        <v>1847</v>
      </c>
      <c r="E18" s="589" t="s">
        <v>1848</v>
      </c>
      <c r="H18" s="850" t="s">
        <v>1849</v>
      </c>
      <c r="I18" s="851"/>
      <c r="J18" s="851"/>
      <c r="K18" s="851"/>
      <c r="L18" s="851"/>
      <c r="M18" s="851"/>
      <c r="N18" s="851"/>
      <c r="O18" s="851"/>
      <c r="P18" s="851"/>
      <c r="Q18" s="851"/>
      <c r="R18" s="851"/>
      <c r="S18" s="851"/>
      <c r="T18" s="851"/>
      <c r="U18" s="852"/>
      <c r="W18" s="591" t="s">
        <v>1805</v>
      </c>
      <c r="X18" s="591">
        <v>2294.1</v>
      </c>
      <c r="Y18" s="850" t="s">
        <v>1850</v>
      </c>
      <c r="Z18" s="851"/>
      <c r="AA18" s="851"/>
      <c r="AB18" s="851"/>
      <c r="AC18" s="851"/>
      <c r="AD18" s="851"/>
      <c r="AE18" s="851"/>
      <c r="AF18" s="851"/>
      <c r="AG18" s="851"/>
      <c r="AH18" s="851"/>
      <c r="AI18" s="852"/>
    </row>
    <row r="19" spans="1:35" s="581" customFormat="1" ht="18" customHeight="1" thickBot="1" x14ac:dyDescent="0.25">
      <c r="A19" s="582"/>
      <c r="B19" s="582"/>
      <c r="D19" s="588" t="s">
        <v>1851</v>
      </c>
      <c r="E19" s="589" t="s">
        <v>1852</v>
      </c>
      <c r="H19" s="850" t="s">
        <v>1853</v>
      </c>
      <c r="I19" s="851"/>
      <c r="J19" s="851"/>
      <c r="K19" s="851"/>
      <c r="L19" s="851"/>
      <c r="M19" s="851"/>
      <c r="N19" s="851"/>
      <c r="O19" s="851"/>
      <c r="P19" s="851"/>
      <c r="Q19" s="851"/>
      <c r="R19" s="851"/>
      <c r="S19" s="851"/>
      <c r="T19" s="851"/>
      <c r="U19" s="852"/>
      <c r="W19" s="591" t="s">
        <v>1805</v>
      </c>
      <c r="X19" s="591">
        <v>2397</v>
      </c>
      <c r="Y19" s="850" t="s">
        <v>1854</v>
      </c>
      <c r="Z19" s="851"/>
      <c r="AA19" s="851"/>
      <c r="AB19" s="851"/>
      <c r="AC19" s="851"/>
      <c r="AD19" s="851"/>
      <c r="AE19" s="851"/>
      <c r="AF19" s="851"/>
      <c r="AG19" s="851"/>
      <c r="AH19" s="851"/>
      <c r="AI19" s="852"/>
    </row>
    <row r="20" spans="1:35" s="581" customFormat="1" ht="18" customHeight="1" thickBot="1" x14ac:dyDescent="0.25">
      <c r="A20" s="582"/>
      <c r="B20" s="582"/>
      <c r="D20" s="588" t="s">
        <v>1855</v>
      </c>
      <c r="E20" s="589" t="s">
        <v>1856</v>
      </c>
      <c r="H20" s="850" t="s">
        <v>1857</v>
      </c>
      <c r="I20" s="851"/>
      <c r="J20" s="851"/>
      <c r="K20" s="851"/>
      <c r="L20" s="851"/>
      <c r="M20" s="851"/>
      <c r="N20" s="851"/>
      <c r="O20" s="851"/>
      <c r="P20" s="851"/>
      <c r="Q20" s="851"/>
      <c r="R20" s="851"/>
      <c r="S20" s="851"/>
      <c r="T20" s="851"/>
      <c r="U20" s="852"/>
      <c r="W20" s="591" t="s">
        <v>1805</v>
      </c>
      <c r="X20" s="591">
        <v>2550.1</v>
      </c>
      <c r="Y20" s="850" t="s">
        <v>1858</v>
      </c>
      <c r="Z20" s="851"/>
      <c r="AA20" s="851"/>
      <c r="AB20" s="851"/>
      <c r="AC20" s="851"/>
      <c r="AD20" s="851"/>
      <c r="AE20" s="851"/>
      <c r="AF20" s="851"/>
      <c r="AG20" s="851"/>
      <c r="AH20" s="851"/>
      <c r="AI20" s="852"/>
    </row>
    <row r="21" spans="1:35" s="581" customFormat="1" ht="18" customHeight="1" thickBot="1" x14ac:dyDescent="0.25">
      <c r="A21" s="582"/>
      <c r="B21" s="582"/>
      <c r="D21" s="588" t="s">
        <v>1859</v>
      </c>
      <c r="E21" s="589" t="s">
        <v>1860</v>
      </c>
      <c r="H21" s="850" t="s">
        <v>1861</v>
      </c>
      <c r="I21" s="851"/>
      <c r="J21" s="851"/>
      <c r="K21" s="851"/>
      <c r="L21" s="851"/>
      <c r="M21" s="851"/>
      <c r="N21" s="851"/>
      <c r="O21" s="851"/>
      <c r="P21" s="851"/>
      <c r="Q21" s="851"/>
      <c r="R21" s="851"/>
      <c r="S21" s="851"/>
      <c r="T21" s="851"/>
      <c r="U21" s="852"/>
      <c r="W21" s="591" t="s">
        <v>1805</v>
      </c>
      <c r="X21" s="591">
        <v>2550.5</v>
      </c>
      <c r="Y21" s="850" t="s">
        <v>1862</v>
      </c>
      <c r="Z21" s="851"/>
      <c r="AA21" s="851"/>
      <c r="AB21" s="851"/>
      <c r="AC21" s="851"/>
      <c r="AD21" s="851"/>
      <c r="AE21" s="851"/>
      <c r="AF21" s="851"/>
      <c r="AG21" s="851"/>
      <c r="AH21" s="851"/>
      <c r="AI21" s="852"/>
    </row>
    <row r="22" spans="1:35" s="581" customFormat="1" ht="18" customHeight="1" thickBot="1" x14ac:dyDescent="0.25">
      <c r="A22" s="582"/>
      <c r="B22" s="582"/>
      <c r="D22" s="588" t="s">
        <v>1863</v>
      </c>
      <c r="E22" s="589" t="s">
        <v>1864</v>
      </c>
      <c r="H22" s="850"/>
      <c r="I22" s="851"/>
      <c r="J22" s="851"/>
      <c r="K22" s="851"/>
      <c r="L22" s="851"/>
      <c r="M22" s="851"/>
      <c r="N22" s="851"/>
      <c r="O22" s="851"/>
      <c r="P22" s="851"/>
      <c r="Q22" s="851"/>
      <c r="R22" s="851"/>
      <c r="S22" s="851"/>
      <c r="T22" s="851"/>
      <c r="U22" s="852"/>
      <c r="W22" s="591" t="s">
        <v>1805</v>
      </c>
      <c r="X22" s="591">
        <v>2550.1</v>
      </c>
      <c r="Y22" s="850" t="s">
        <v>1865</v>
      </c>
      <c r="Z22" s="851"/>
      <c r="AA22" s="851"/>
      <c r="AB22" s="851"/>
      <c r="AC22" s="851"/>
      <c r="AD22" s="851"/>
      <c r="AE22" s="851"/>
      <c r="AF22" s="851"/>
      <c r="AG22" s="851"/>
      <c r="AH22" s="851"/>
      <c r="AI22" s="852"/>
    </row>
    <row r="23" spans="1:35" s="581" customFormat="1" ht="18" customHeight="1" thickBot="1" x14ac:dyDescent="0.25">
      <c r="A23" s="582"/>
      <c r="B23" s="582"/>
      <c r="D23" s="588" t="s">
        <v>1866</v>
      </c>
      <c r="E23" s="589" t="s">
        <v>1867</v>
      </c>
      <c r="H23" s="590" t="s">
        <v>1868</v>
      </c>
      <c r="I23" s="590"/>
      <c r="J23" s="590"/>
      <c r="K23" s="590"/>
      <c r="L23" s="590"/>
      <c r="M23" s="590"/>
      <c r="N23" s="590"/>
      <c r="O23" s="590"/>
      <c r="P23" s="590"/>
      <c r="Q23" s="590"/>
      <c r="R23" s="590"/>
      <c r="S23" s="590"/>
      <c r="T23" s="590"/>
      <c r="U23" s="590"/>
      <c r="W23" s="591" t="s">
        <v>1805</v>
      </c>
      <c r="X23" s="591">
        <v>2550.11</v>
      </c>
      <c r="Y23" s="850" t="s">
        <v>1869</v>
      </c>
      <c r="Z23" s="851"/>
      <c r="AA23" s="851"/>
      <c r="AB23" s="851"/>
      <c r="AC23" s="851"/>
      <c r="AD23" s="851"/>
      <c r="AE23" s="851"/>
      <c r="AF23" s="851"/>
      <c r="AG23" s="851"/>
      <c r="AH23" s="851"/>
      <c r="AI23" s="852"/>
    </row>
    <row r="24" spans="1:35" s="581" customFormat="1" ht="18" customHeight="1" thickBot="1" x14ac:dyDescent="0.25">
      <c r="A24" s="582"/>
      <c r="B24" s="582"/>
      <c r="D24" s="588" t="s">
        <v>1870</v>
      </c>
      <c r="E24" s="589" t="s">
        <v>1871</v>
      </c>
      <c r="H24" s="850" t="s">
        <v>1872</v>
      </c>
      <c r="I24" s="851"/>
      <c r="J24" s="851"/>
      <c r="K24" s="851"/>
      <c r="L24" s="851"/>
      <c r="M24" s="851"/>
      <c r="N24" s="851"/>
      <c r="O24" s="851"/>
      <c r="P24" s="851"/>
      <c r="Q24" s="851"/>
      <c r="R24" s="851"/>
      <c r="S24" s="851"/>
      <c r="T24" s="851"/>
      <c r="U24" s="852"/>
      <c r="W24" s="591" t="s">
        <v>1805</v>
      </c>
      <c r="X24" s="591">
        <v>2550.15</v>
      </c>
      <c r="Y24" s="850" t="s">
        <v>1873</v>
      </c>
      <c r="Z24" s="851"/>
      <c r="AA24" s="851"/>
      <c r="AB24" s="851"/>
      <c r="AC24" s="851"/>
      <c r="AD24" s="851"/>
      <c r="AE24" s="851"/>
      <c r="AF24" s="851"/>
      <c r="AG24" s="851"/>
      <c r="AH24" s="851"/>
      <c r="AI24" s="852"/>
    </row>
    <row r="25" spans="1:35" s="581" customFormat="1" ht="18" customHeight="1" thickBot="1" x14ac:dyDescent="0.25">
      <c r="A25" s="582"/>
      <c r="B25" s="582"/>
      <c r="D25" s="588" t="s">
        <v>1874</v>
      </c>
      <c r="E25" s="589" t="s">
        <v>1875</v>
      </c>
      <c r="H25" s="850"/>
      <c r="I25" s="851"/>
      <c r="J25" s="851"/>
      <c r="K25" s="851"/>
      <c r="L25" s="851"/>
      <c r="M25" s="851"/>
      <c r="N25" s="851"/>
      <c r="O25" s="851"/>
      <c r="P25" s="851"/>
      <c r="Q25" s="851"/>
      <c r="R25" s="851"/>
      <c r="S25" s="851"/>
      <c r="T25" s="851"/>
      <c r="U25" s="852"/>
      <c r="W25" s="591" t="s">
        <v>1805</v>
      </c>
      <c r="X25" s="591">
        <v>2550.19</v>
      </c>
      <c r="Y25" s="850" t="s">
        <v>1876</v>
      </c>
      <c r="Z25" s="851"/>
      <c r="AA25" s="851"/>
      <c r="AB25" s="851"/>
      <c r="AC25" s="851"/>
      <c r="AD25" s="851"/>
      <c r="AE25" s="851"/>
      <c r="AF25" s="851"/>
      <c r="AG25" s="851"/>
      <c r="AH25" s="851"/>
      <c r="AI25" s="852"/>
    </row>
    <row r="26" spans="1:35" s="581" customFormat="1" ht="18" customHeight="1" thickBot="1" x14ac:dyDescent="0.25">
      <c r="A26" s="582"/>
      <c r="B26" s="582"/>
      <c r="D26" s="588" t="s">
        <v>1877</v>
      </c>
      <c r="E26" s="589" t="s">
        <v>1878</v>
      </c>
      <c r="H26" s="858" t="s">
        <v>1879</v>
      </c>
      <c r="I26" s="858"/>
      <c r="J26" s="858"/>
      <c r="K26" s="858"/>
      <c r="L26" s="858"/>
      <c r="M26" s="858"/>
      <c r="N26" s="858"/>
      <c r="O26" s="858"/>
      <c r="P26" s="858"/>
      <c r="Q26" s="858"/>
      <c r="R26" s="858"/>
      <c r="S26" s="858"/>
      <c r="T26" s="858"/>
      <c r="U26" s="858"/>
      <c r="W26" s="591" t="s">
        <v>1805</v>
      </c>
      <c r="X26" s="591">
        <v>2759</v>
      </c>
      <c r="Y26" s="850" t="s">
        <v>1880</v>
      </c>
      <c r="Z26" s="851"/>
      <c r="AA26" s="851"/>
      <c r="AB26" s="851"/>
      <c r="AC26" s="851"/>
      <c r="AD26" s="851"/>
      <c r="AE26" s="851"/>
      <c r="AF26" s="851"/>
      <c r="AG26" s="851"/>
      <c r="AH26" s="851"/>
      <c r="AI26" s="852"/>
    </row>
    <row r="27" spans="1:35" s="581" customFormat="1" ht="18" customHeight="1" thickBot="1" x14ac:dyDescent="0.25">
      <c r="A27" s="582"/>
      <c r="B27" s="582"/>
      <c r="D27" s="588" t="s">
        <v>1881</v>
      </c>
      <c r="E27" s="589" t="s">
        <v>1882</v>
      </c>
      <c r="H27" s="850" t="s">
        <v>1883</v>
      </c>
      <c r="I27" s="851"/>
      <c r="J27" s="851"/>
      <c r="K27" s="851"/>
      <c r="L27" s="851"/>
      <c r="M27" s="851"/>
      <c r="N27" s="851"/>
      <c r="O27" s="851"/>
      <c r="P27" s="851"/>
      <c r="Q27" s="851"/>
      <c r="R27" s="851"/>
      <c r="S27" s="851"/>
      <c r="T27" s="851"/>
      <c r="U27" s="852"/>
      <c r="W27" s="591" t="s">
        <v>1805</v>
      </c>
      <c r="X27" s="591">
        <v>2865</v>
      </c>
      <c r="Y27" s="850" t="s">
        <v>1884</v>
      </c>
      <c r="Z27" s="851"/>
      <c r="AA27" s="851"/>
      <c r="AB27" s="851"/>
      <c r="AC27" s="851"/>
      <c r="AD27" s="851"/>
      <c r="AE27" s="851"/>
      <c r="AF27" s="851"/>
      <c r="AG27" s="851"/>
      <c r="AH27" s="851"/>
      <c r="AI27" s="852"/>
    </row>
    <row r="28" spans="1:35" s="581" customFormat="1" ht="18" customHeight="1" thickBot="1" x14ac:dyDescent="0.25">
      <c r="A28" s="582"/>
      <c r="B28" s="582"/>
      <c r="D28" s="588" t="s">
        <v>1888</v>
      </c>
      <c r="E28" s="589" t="s">
        <v>1889</v>
      </c>
      <c r="H28" s="850" t="s">
        <v>1886</v>
      </c>
      <c r="I28" s="851"/>
      <c r="J28" s="851"/>
      <c r="K28" s="851"/>
      <c r="L28" s="851"/>
      <c r="M28" s="851"/>
      <c r="N28" s="851"/>
      <c r="O28" s="851"/>
      <c r="P28" s="851"/>
      <c r="Q28" s="851"/>
      <c r="R28" s="851"/>
      <c r="S28" s="851"/>
      <c r="T28" s="851"/>
      <c r="U28" s="852"/>
      <c r="W28" s="591" t="s">
        <v>1805</v>
      </c>
      <c r="X28" s="591">
        <v>3775.2</v>
      </c>
      <c r="Y28" s="850" t="s">
        <v>1887</v>
      </c>
      <c r="Z28" s="851"/>
      <c r="AA28" s="851"/>
      <c r="AB28" s="851"/>
      <c r="AC28" s="851"/>
      <c r="AD28" s="851"/>
      <c r="AE28" s="851"/>
      <c r="AF28" s="851"/>
      <c r="AG28" s="851"/>
      <c r="AH28" s="851"/>
      <c r="AI28" s="852"/>
    </row>
    <row r="29" spans="1:35" s="581" customFormat="1" ht="18" customHeight="1" thickBot="1" x14ac:dyDescent="0.25">
      <c r="A29" s="582"/>
      <c r="B29" s="582"/>
      <c r="D29" s="588" t="s">
        <v>1891</v>
      </c>
      <c r="E29" s="589" t="s">
        <v>1892</v>
      </c>
      <c r="W29" s="591" t="s">
        <v>1805</v>
      </c>
      <c r="X29" s="591">
        <v>4326</v>
      </c>
      <c r="Y29" s="850" t="s">
        <v>1890</v>
      </c>
      <c r="Z29" s="851"/>
      <c r="AA29" s="851"/>
      <c r="AB29" s="851"/>
      <c r="AC29" s="851"/>
      <c r="AD29" s="851"/>
      <c r="AE29" s="851"/>
      <c r="AF29" s="851"/>
      <c r="AG29" s="851"/>
      <c r="AH29" s="851"/>
      <c r="AI29" s="852"/>
    </row>
    <row r="30" spans="1:35" s="581" customFormat="1" ht="18" customHeight="1" thickBot="1" x14ac:dyDescent="0.25">
      <c r="A30" s="582"/>
      <c r="B30" s="582"/>
      <c r="D30" s="588" t="s">
        <v>1894</v>
      </c>
      <c r="E30" s="589" t="s">
        <v>1895</v>
      </c>
      <c r="W30" s="591" t="s">
        <v>1805</v>
      </c>
      <c r="X30" s="591">
        <v>4497</v>
      </c>
      <c r="Y30" s="850" t="s">
        <v>1893</v>
      </c>
      <c r="Z30" s="851"/>
      <c r="AA30" s="851"/>
      <c r="AB30" s="851"/>
      <c r="AC30" s="851"/>
      <c r="AD30" s="851"/>
      <c r="AE30" s="851"/>
      <c r="AF30" s="851"/>
      <c r="AG30" s="851"/>
      <c r="AH30" s="851"/>
      <c r="AI30" s="852"/>
    </row>
    <row r="31" spans="1:35" s="581" customFormat="1" ht="18" customHeight="1" thickBot="1" x14ac:dyDescent="0.25">
      <c r="A31" s="582"/>
      <c r="B31" s="582"/>
      <c r="D31" s="588" t="s">
        <v>1897</v>
      </c>
      <c r="E31" s="589" t="s">
        <v>1898</v>
      </c>
      <c r="W31" s="591" t="s">
        <v>1805</v>
      </c>
      <c r="X31" s="591">
        <v>4603</v>
      </c>
      <c r="Y31" s="850" t="s">
        <v>1896</v>
      </c>
      <c r="Z31" s="851"/>
      <c r="AA31" s="851"/>
      <c r="AB31" s="851"/>
      <c r="AC31" s="851"/>
      <c r="AD31" s="851"/>
      <c r="AE31" s="851"/>
      <c r="AF31" s="851"/>
      <c r="AG31" s="851"/>
      <c r="AH31" s="851"/>
      <c r="AI31" s="852"/>
    </row>
    <row r="32" spans="1:35" s="581" customFormat="1" ht="18" customHeight="1" thickBot="1" x14ac:dyDescent="0.25">
      <c r="A32" s="582"/>
      <c r="B32" s="582"/>
      <c r="D32" s="588" t="s">
        <v>1900</v>
      </c>
      <c r="E32" s="589" t="s">
        <v>1901</v>
      </c>
      <c r="W32" s="591" t="s">
        <v>1805</v>
      </c>
      <c r="X32" s="591">
        <v>4772</v>
      </c>
      <c r="Y32" s="850" t="s">
        <v>1899</v>
      </c>
      <c r="Z32" s="851"/>
      <c r="AA32" s="851"/>
      <c r="AB32" s="851"/>
      <c r="AC32" s="851"/>
      <c r="AD32" s="851"/>
      <c r="AE32" s="851"/>
      <c r="AF32" s="851"/>
      <c r="AG32" s="851"/>
      <c r="AH32" s="851"/>
      <c r="AI32" s="852"/>
    </row>
    <row r="33" spans="1:35" s="581" customFormat="1" ht="18" customHeight="1" thickBot="1" x14ac:dyDescent="0.25">
      <c r="A33" s="582"/>
      <c r="B33" s="582"/>
      <c r="D33" s="588" t="s">
        <v>1903</v>
      </c>
      <c r="E33" s="589" t="s">
        <v>1904</v>
      </c>
      <c r="W33" s="591" t="s">
        <v>1805</v>
      </c>
      <c r="X33" s="591">
        <v>4839</v>
      </c>
      <c r="Y33" s="850" t="s">
        <v>1902</v>
      </c>
      <c r="Z33" s="851"/>
      <c r="AA33" s="851"/>
      <c r="AB33" s="851"/>
      <c r="AC33" s="851"/>
      <c r="AD33" s="851"/>
      <c r="AE33" s="851"/>
      <c r="AF33" s="851"/>
      <c r="AG33" s="851"/>
      <c r="AH33" s="851"/>
      <c r="AI33" s="852"/>
    </row>
    <row r="34" spans="1:35" s="581" customFormat="1" ht="18" customHeight="1" thickBot="1" x14ac:dyDescent="0.25">
      <c r="A34" s="582"/>
      <c r="B34" s="582"/>
      <c r="D34" s="588" t="s">
        <v>1906</v>
      </c>
      <c r="E34" s="589" t="s">
        <v>1907</v>
      </c>
      <c r="W34" s="591" t="s">
        <v>1805</v>
      </c>
      <c r="X34" s="591">
        <v>4991</v>
      </c>
      <c r="Y34" s="850" t="s">
        <v>1905</v>
      </c>
      <c r="Z34" s="851"/>
      <c r="AA34" s="851"/>
      <c r="AB34" s="851"/>
      <c r="AC34" s="851"/>
      <c r="AD34" s="851"/>
      <c r="AE34" s="851"/>
      <c r="AF34" s="851"/>
      <c r="AG34" s="851"/>
      <c r="AH34" s="851"/>
      <c r="AI34" s="852"/>
    </row>
    <row r="35" spans="1:35" s="581" customFormat="1" ht="18" customHeight="1" thickBot="1" x14ac:dyDescent="0.25">
      <c r="A35" s="582"/>
      <c r="B35" s="582"/>
      <c r="D35" s="588" t="s">
        <v>1910</v>
      </c>
      <c r="E35" s="589" t="s">
        <v>1911</v>
      </c>
      <c r="W35" s="591" t="s">
        <v>1908</v>
      </c>
      <c r="X35" s="591">
        <v>1269</v>
      </c>
      <c r="Y35" s="850" t="s">
        <v>1909</v>
      </c>
      <c r="Z35" s="851"/>
      <c r="AA35" s="851"/>
      <c r="AB35" s="851"/>
      <c r="AC35" s="851"/>
      <c r="AD35" s="851"/>
      <c r="AE35" s="851"/>
      <c r="AF35" s="851"/>
      <c r="AG35" s="851"/>
      <c r="AH35" s="851"/>
      <c r="AI35" s="852"/>
    </row>
    <row r="36" spans="1:35" s="581" customFormat="1" ht="18" customHeight="1" thickBot="1" x14ac:dyDescent="0.25">
      <c r="A36" s="582"/>
      <c r="B36" s="582"/>
      <c r="D36" s="588" t="s">
        <v>1913</v>
      </c>
      <c r="E36" s="589" t="s">
        <v>1914</v>
      </c>
      <c r="W36" s="591" t="s">
        <v>1908</v>
      </c>
      <c r="X36" s="591">
        <v>1269.0999999999999</v>
      </c>
      <c r="Y36" s="850" t="s">
        <v>1912</v>
      </c>
      <c r="Z36" s="851"/>
      <c r="AA36" s="851"/>
      <c r="AB36" s="851"/>
      <c r="AC36" s="851"/>
      <c r="AD36" s="851"/>
      <c r="AE36" s="851"/>
      <c r="AF36" s="851"/>
      <c r="AG36" s="851"/>
      <c r="AH36" s="851"/>
      <c r="AI36" s="852"/>
    </row>
    <row r="37" spans="1:35" s="581" customFormat="1" ht="18" customHeight="1" thickBot="1" x14ac:dyDescent="0.25">
      <c r="A37" s="582"/>
      <c r="B37" s="582"/>
      <c r="D37" s="588" t="s">
        <v>1916</v>
      </c>
      <c r="E37" s="589" t="s">
        <v>1917</v>
      </c>
      <c r="W37" s="591" t="s">
        <v>1908</v>
      </c>
      <c r="X37" s="591">
        <v>1269.2</v>
      </c>
      <c r="Y37" s="850" t="s">
        <v>1915</v>
      </c>
      <c r="Z37" s="851"/>
      <c r="AA37" s="851"/>
      <c r="AB37" s="851"/>
      <c r="AC37" s="851"/>
      <c r="AD37" s="851"/>
      <c r="AE37" s="851"/>
      <c r="AF37" s="851"/>
      <c r="AG37" s="851"/>
      <c r="AH37" s="851"/>
      <c r="AI37" s="852"/>
    </row>
    <row r="38" spans="1:35" s="581" customFormat="1" ht="18" customHeight="1" thickBot="1" x14ac:dyDescent="0.25">
      <c r="A38" s="582"/>
      <c r="B38" s="582"/>
      <c r="D38" s="588" t="s">
        <v>1919</v>
      </c>
      <c r="E38" s="589" t="s">
        <v>1920</v>
      </c>
      <c r="W38" s="591" t="s">
        <v>1908</v>
      </c>
      <c r="X38" s="591">
        <v>1269.3</v>
      </c>
      <c r="Y38" s="850" t="s">
        <v>1918</v>
      </c>
      <c r="Z38" s="851"/>
      <c r="AA38" s="851"/>
      <c r="AB38" s="851"/>
      <c r="AC38" s="851"/>
      <c r="AD38" s="851"/>
      <c r="AE38" s="851"/>
      <c r="AF38" s="851"/>
      <c r="AG38" s="851"/>
      <c r="AH38" s="851"/>
      <c r="AI38" s="852"/>
    </row>
    <row r="39" spans="1:35" s="581" customFormat="1" ht="18" customHeight="1" thickBot="1" x14ac:dyDescent="0.25">
      <c r="A39" s="583"/>
      <c r="B39" s="583"/>
      <c r="D39" s="588" t="s">
        <v>1922</v>
      </c>
      <c r="E39" s="589" t="s">
        <v>1923</v>
      </c>
      <c r="W39" s="591" t="s">
        <v>1908</v>
      </c>
      <c r="X39" s="591">
        <v>1270</v>
      </c>
      <c r="Y39" s="850" t="s">
        <v>1921</v>
      </c>
      <c r="Z39" s="851"/>
      <c r="AA39" s="851"/>
      <c r="AB39" s="851"/>
      <c r="AC39" s="851"/>
      <c r="AD39" s="851"/>
      <c r="AE39" s="851"/>
      <c r="AF39" s="851"/>
      <c r="AG39" s="851"/>
      <c r="AH39" s="851"/>
      <c r="AI39" s="852"/>
    </row>
    <row r="40" spans="1:35" s="581" customFormat="1" ht="18" customHeight="1" thickBot="1" x14ac:dyDescent="0.25">
      <c r="A40" s="583"/>
      <c r="B40" s="583"/>
      <c r="D40" s="588" t="s">
        <v>1925</v>
      </c>
      <c r="E40" s="589" t="s">
        <v>1926</v>
      </c>
      <c r="W40" s="591" t="s">
        <v>1908</v>
      </c>
      <c r="X40" s="591">
        <v>1336</v>
      </c>
      <c r="Y40" s="850" t="s">
        <v>1924</v>
      </c>
      <c r="Z40" s="851"/>
      <c r="AA40" s="851"/>
      <c r="AB40" s="851"/>
      <c r="AC40" s="851"/>
      <c r="AD40" s="851"/>
      <c r="AE40" s="851"/>
      <c r="AF40" s="851"/>
      <c r="AG40" s="851"/>
      <c r="AH40" s="851"/>
      <c r="AI40" s="852"/>
    </row>
    <row r="41" spans="1:35" s="581" customFormat="1" ht="18" customHeight="1" thickBot="1" x14ac:dyDescent="0.25">
      <c r="A41" s="583"/>
      <c r="B41" s="583"/>
      <c r="D41" s="588" t="s">
        <v>1885</v>
      </c>
      <c r="E41" s="589" t="s">
        <v>1928</v>
      </c>
      <c r="W41" s="591" t="s">
        <v>1908</v>
      </c>
      <c r="X41" s="591">
        <v>1337.1</v>
      </c>
      <c r="Y41" s="850" t="s">
        <v>1927</v>
      </c>
      <c r="Z41" s="851"/>
      <c r="AA41" s="851"/>
      <c r="AB41" s="851"/>
      <c r="AC41" s="851"/>
      <c r="AD41" s="851"/>
      <c r="AE41" s="851"/>
      <c r="AF41" s="851"/>
      <c r="AG41" s="851"/>
      <c r="AH41" s="851"/>
      <c r="AI41" s="852"/>
    </row>
    <row r="42" spans="1:35" s="581" customFormat="1" ht="18" customHeight="1" thickBot="1" x14ac:dyDescent="0.25">
      <c r="A42" s="583"/>
      <c r="B42" s="583"/>
      <c r="D42" s="588" t="s">
        <v>1930</v>
      </c>
      <c r="E42" s="589" t="s">
        <v>1931</v>
      </c>
      <c r="W42" s="591" t="s">
        <v>1908</v>
      </c>
      <c r="X42" s="591">
        <v>1337.6</v>
      </c>
      <c r="Y42" s="850" t="s">
        <v>1929</v>
      </c>
      <c r="Z42" s="851"/>
      <c r="AA42" s="851"/>
      <c r="AB42" s="851"/>
      <c r="AC42" s="851"/>
      <c r="AD42" s="851"/>
      <c r="AE42" s="851"/>
      <c r="AF42" s="851"/>
      <c r="AG42" s="851"/>
      <c r="AH42" s="851"/>
      <c r="AI42" s="852"/>
    </row>
    <row r="43" spans="1:35" s="581" customFormat="1" ht="18" customHeight="1" thickBot="1" x14ac:dyDescent="0.25">
      <c r="A43" s="583"/>
      <c r="B43" s="583"/>
      <c r="D43" s="588" t="s">
        <v>1933</v>
      </c>
      <c r="E43" s="589" t="s">
        <v>1934</v>
      </c>
      <c r="W43" s="591" t="s">
        <v>1908</v>
      </c>
      <c r="X43" s="591">
        <v>1715</v>
      </c>
      <c r="Y43" s="850" t="s">
        <v>1932</v>
      </c>
      <c r="Z43" s="851"/>
      <c r="AA43" s="851"/>
      <c r="AB43" s="851"/>
      <c r="AC43" s="851"/>
      <c r="AD43" s="851"/>
      <c r="AE43" s="851"/>
      <c r="AF43" s="851"/>
      <c r="AG43" s="851"/>
      <c r="AH43" s="851"/>
      <c r="AI43" s="852"/>
    </row>
    <row r="44" spans="1:35" s="581" customFormat="1" ht="18" customHeight="1" thickBot="1" x14ac:dyDescent="0.25">
      <c r="A44" s="583"/>
      <c r="B44" s="583"/>
      <c r="D44" s="588" t="s">
        <v>1936</v>
      </c>
      <c r="E44" s="589" t="s">
        <v>1937</v>
      </c>
      <c r="W44" s="591" t="s">
        <v>1908</v>
      </c>
      <c r="X44" s="591">
        <v>1768</v>
      </c>
      <c r="Y44" s="850" t="s">
        <v>1935</v>
      </c>
      <c r="Z44" s="851"/>
      <c r="AA44" s="851"/>
      <c r="AB44" s="851"/>
      <c r="AC44" s="851"/>
      <c r="AD44" s="851"/>
      <c r="AE44" s="851"/>
      <c r="AF44" s="851"/>
      <c r="AG44" s="851"/>
      <c r="AH44" s="851"/>
      <c r="AI44" s="852"/>
    </row>
    <row r="45" spans="1:35" s="581" customFormat="1" ht="18" customHeight="1" thickBot="1" x14ac:dyDescent="0.25">
      <c r="A45" s="583"/>
      <c r="B45" s="583"/>
      <c r="D45" s="588" t="s">
        <v>1939</v>
      </c>
      <c r="E45" s="589" t="s">
        <v>1940</v>
      </c>
      <c r="W45" s="591" t="s">
        <v>1908</v>
      </c>
      <c r="X45" s="591">
        <v>1800</v>
      </c>
      <c r="Y45" s="850" t="s">
        <v>1938</v>
      </c>
      <c r="Z45" s="851"/>
      <c r="AA45" s="851"/>
      <c r="AB45" s="851"/>
      <c r="AC45" s="851"/>
      <c r="AD45" s="851"/>
      <c r="AE45" s="851"/>
      <c r="AF45" s="851"/>
      <c r="AG45" s="851"/>
      <c r="AH45" s="851"/>
      <c r="AI45" s="852"/>
    </row>
    <row r="46" spans="1:35" s="581" customFormat="1" ht="18" customHeight="1" thickBot="1" x14ac:dyDescent="0.25">
      <c r="A46" s="583"/>
      <c r="B46" s="583"/>
      <c r="D46" s="588" t="s">
        <v>1942</v>
      </c>
      <c r="E46" s="589" t="s">
        <v>1860</v>
      </c>
      <c r="W46" s="591" t="s">
        <v>1908</v>
      </c>
      <c r="X46" s="591">
        <v>1801</v>
      </c>
      <c r="Y46" s="850" t="s">
        <v>1941</v>
      </c>
      <c r="Z46" s="851"/>
      <c r="AA46" s="851"/>
      <c r="AB46" s="851"/>
      <c r="AC46" s="851"/>
      <c r="AD46" s="851"/>
      <c r="AE46" s="851"/>
      <c r="AF46" s="851"/>
      <c r="AG46" s="851"/>
      <c r="AH46" s="851"/>
      <c r="AI46" s="852"/>
    </row>
    <row r="47" spans="1:35" s="581" customFormat="1" ht="18" customHeight="1" thickBot="1" x14ac:dyDescent="0.25">
      <c r="A47" s="583"/>
      <c r="B47" s="583"/>
      <c r="D47" s="588" t="s">
        <v>1944</v>
      </c>
      <c r="E47" s="589" t="s">
        <v>1945</v>
      </c>
      <c r="W47" s="591" t="s">
        <v>1908</v>
      </c>
      <c r="X47" s="591">
        <v>2210.1</v>
      </c>
      <c r="Y47" s="850" t="s">
        <v>1943</v>
      </c>
      <c r="Z47" s="851"/>
      <c r="AA47" s="851"/>
      <c r="AB47" s="851"/>
      <c r="AC47" s="851"/>
      <c r="AD47" s="851"/>
      <c r="AE47" s="851"/>
      <c r="AF47" s="851"/>
      <c r="AG47" s="851"/>
      <c r="AH47" s="851"/>
      <c r="AI47" s="852"/>
    </row>
    <row r="48" spans="1:35" s="581" customFormat="1" ht="18" customHeight="1" thickBot="1" x14ac:dyDescent="0.25">
      <c r="A48" s="583"/>
      <c r="B48" s="583"/>
      <c r="D48" s="588" t="s">
        <v>1947</v>
      </c>
      <c r="E48" s="589" t="s">
        <v>1948</v>
      </c>
      <c r="W48" s="591" t="s">
        <v>1908</v>
      </c>
      <c r="X48" s="591">
        <v>2210.4</v>
      </c>
      <c r="Y48" s="850" t="s">
        <v>1946</v>
      </c>
      <c r="Z48" s="851"/>
      <c r="AA48" s="851"/>
      <c r="AB48" s="851"/>
      <c r="AC48" s="851"/>
      <c r="AD48" s="851"/>
      <c r="AE48" s="851"/>
      <c r="AF48" s="851"/>
      <c r="AG48" s="851"/>
      <c r="AH48" s="851"/>
      <c r="AI48" s="852"/>
    </row>
    <row r="49" spans="1:35" s="581" customFormat="1" ht="18" customHeight="1" thickBot="1" x14ac:dyDescent="0.25">
      <c r="A49" s="583"/>
      <c r="B49" s="583"/>
      <c r="D49" s="588" t="s">
        <v>1950</v>
      </c>
      <c r="E49" s="589" t="s">
        <v>1951</v>
      </c>
      <c r="W49" s="591" t="s">
        <v>1908</v>
      </c>
      <c r="X49" s="591">
        <v>3000</v>
      </c>
      <c r="Y49" s="850" t="s">
        <v>1949</v>
      </c>
      <c r="Z49" s="851"/>
      <c r="AA49" s="851"/>
      <c r="AB49" s="851"/>
      <c r="AC49" s="851"/>
      <c r="AD49" s="851"/>
      <c r="AE49" s="851"/>
      <c r="AF49" s="851"/>
      <c r="AG49" s="851"/>
      <c r="AH49" s="851"/>
      <c r="AI49" s="852"/>
    </row>
    <row r="50" spans="1:35" s="581" customFormat="1" ht="18" customHeight="1" thickBot="1" x14ac:dyDescent="0.25">
      <c r="A50" s="583"/>
      <c r="B50" s="583"/>
      <c r="D50" s="588" t="s">
        <v>1953</v>
      </c>
      <c r="E50" s="589" t="s">
        <v>1954</v>
      </c>
      <c r="W50" s="591" t="s">
        <v>1908</v>
      </c>
      <c r="X50" s="591">
        <v>3010</v>
      </c>
      <c r="Y50" s="850" t="s">
        <v>1952</v>
      </c>
      <c r="Z50" s="851"/>
      <c r="AA50" s="851"/>
      <c r="AB50" s="851"/>
      <c r="AC50" s="851"/>
      <c r="AD50" s="851"/>
      <c r="AE50" s="851"/>
      <c r="AF50" s="851"/>
      <c r="AG50" s="851"/>
      <c r="AH50" s="851"/>
      <c r="AI50" s="852"/>
    </row>
    <row r="51" spans="1:35" s="581" customFormat="1" ht="18" customHeight="1" thickBot="1" x14ac:dyDescent="0.25">
      <c r="A51" s="583"/>
      <c r="B51" s="583"/>
      <c r="D51" s="588" t="s">
        <v>1956</v>
      </c>
      <c r="E51" s="589" t="s">
        <v>1957</v>
      </c>
      <c r="W51" s="591" t="s">
        <v>1908</v>
      </c>
      <c r="X51" s="591">
        <v>3012</v>
      </c>
      <c r="Y51" s="850" t="s">
        <v>1955</v>
      </c>
      <c r="Z51" s="851"/>
      <c r="AA51" s="851"/>
      <c r="AB51" s="851"/>
      <c r="AC51" s="851"/>
      <c r="AD51" s="851"/>
      <c r="AE51" s="851"/>
      <c r="AF51" s="851"/>
      <c r="AG51" s="851"/>
      <c r="AH51" s="851"/>
      <c r="AI51" s="852"/>
    </row>
    <row r="52" spans="1:35" s="581" customFormat="1" ht="18" customHeight="1" thickBot="1" x14ac:dyDescent="0.25">
      <c r="A52" s="583"/>
      <c r="B52" s="583"/>
      <c r="D52" s="588" t="s">
        <v>1959</v>
      </c>
      <c r="E52" s="589" t="s">
        <v>1960</v>
      </c>
      <c r="W52" s="591" t="s">
        <v>1908</v>
      </c>
      <c r="X52" s="591">
        <v>3017</v>
      </c>
      <c r="Y52" s="850" t="s">
        <v>1958</v>
      </c>
      <c r="Z52" s="851"/>
      <c r="AA52" s="851"/>
      <c r="AB52" s="851"/>
      <c r="AC52" s="851"/>
      <c r="AD52" s="851"/>
      <c r="AE52" s="851"/>
      <c r="AF52" s="851"/>
      <c r="AG52" s="851"/>
      <c r="AH52" s="851"/>
      <c r="AI52" s="852"/>
    </row>
    <row r="53" spans="1:35" s="581" customFormat="1" ht="18" customHeight="1" thickBot="1" x14ac:dyDescent="0.25">
      <c r="A53" s="583"/>
      <c r="B53" s="583"/>
      <c r="D53" s="588" t="s">
        <v>1962</v>
      </c>
      <c r="E53" s="589" t="s">
        <v>1963</v>
      </c>
      <c r="W53" s="591" t="s">
        <v>1908</v>
      </c>
      <c r="X53" s="591">
        <v>3760</v>
      </c>
      <c r="Y53" s="850" t="s">
        <v>1961</v>
      </c>
      <c r="Z53" s="851"/>
      <c r="AA53" s="851"/>
      <c r="AB53" s="851"/>
      <c r="AC53" s="851"/>
      <c r="AD53" s="851"/>
      <c r="AE53" s="851"/>
      <c r="AF53" s="851"/>
      <c r="AG53" s="851"/>
      <c r="AH53" s="851"/>
      <c r="AI53" s="852"/>
    </row>
    <row r="54" spans="1:35" s="581" customFormat="1" ht="18" customHeight="1" thickBot="1" x14ac:dyDescent="0.25">
      <c r="A54" s="583"/>
      <c r="B54" s="583"/>
      <c r="D54" s="588" t="s">
        <v>2245</v>
      </c>
      <c r="E54" s="589" t="s">
        <v>2247</v>
      </c>
      <c r="W54" s="591" t="s">
        <v>1908</v>
      </c>
      <c r="X54" s="591">
        <v>3845.1</v>
      </c>
      <c r="Y54" s="850" t="s">
        <v>1964</v>
      </c>
      <c r="Z54" s="851"/>
      <c r="AA54" s="851"/>
      <c r="AB54" s="851"/>
      <c r="AC54" s="851"/>
      <c r="AD54" s="851"/>
      <c r="AE54" s="851"/>
      <c r="AF54" s="851"/>
      <c r="AG54" s="851"/>
      <c r="AH54" s="851"/>
      <c r="AI54" s="852"/>
    </row>
    <row r="55" spans="1:35" s="581" customFormat="1" ht="18" customHeight="1" thickBot="1" x14ac:dyDescent="0.25">
      <c r="A55" s="583"/>
      <c r="B55" s="583"/>
      <c r="D55" s="588" t="s">
        <v>2246</v>
      </c>
      <c r="E55" s="589" t="s">
        <v>2248</v>
      </c>
      <c r="W55" s="591" t="s">
        <v>1908</v>
      </c>
      <c r="X55" s="591">
        <v>3845.2</v>
      </c>
      <c r="Y55" s="850" t="s">
        <v>1965</v>
      </c>
      <c r="Z55" s="851"/>
      <c r="AA55" s="851"/>
      <c r="AB55" s="851"/>
      <c r="AC55" s="851"/>
      <c r="AD55" s="851"/>
      <c r="AE55" s="851"/>
      <c r="AF55" s="851"/>
      <c r="AG55" s="851"/>
      <c r="AH55" s="851"/>
      <c r="AI55" s="852"/>
    </row>
    <row r="56" spans="1:35" s="581" customFormat="1" ht="18" customHeight="1" thickBot="1" x14ac:dyDescent="0.25">
      <c r="A56" s="583"/>
      <c r="B56" s="583"/>
      <c r="W56" s="591" t="s">
        <v>1908</v>
      </c>
      <c r="X56" s="591">
        <v>4853</v>
      </c>
      <c r="Y56" s="850" t="s">
        <v>1966</v>
      </c>
      <c r="Z56" s="851"/>
      <c r="AA56" s="851"/>
      <c r="AB56" s="851"/>
      <c r="AC56" s="851"/>
      <c r="AD56" s="851"/>
      <c r="AE56" s="851"/>
      <c r="AF56" s="851"/>
      <c r="AG56" s="851"/>
      <c r="AH56" s="851"/>
      <c r="AI56" s="852"/>
    </row>
    <row r="57" spans="1:35" s="581" customFormat="1" ht="18" customHeight="1" x14ac:dyDescent="0.2">
      <c r="A57" s="583"/>
      <c r="B57" s="583"/>
      <c r="W57" s="592"/>
      <c r="X57" s="592"/>
      <c r="Y57" s="592"/>
      <c r="Z57" s="592"/>
      <c r="AA57" s="592"/>
      <c r="AB57" s="592"/>
      <c r="AC57" s="592"/>
      <c r="AD57" s="592"/>
      <c r="AE57" s="592"/>
      <c r="AF57" s="592"/>
      <c r="AG57" s="592"/>
      <c r="AH57" s="592"/>
      <c r="AI57" s="592"/>
    </row>
    <row r="58" spans="1:35" s="581" customFormat="1" ht="18" customHeight="1" x14ac:dyDescent="0.2">
      <c r="A58" s="583"/>
      <c r="B58" s="583"/>
    </row>
    <row r="59" spans="1:35" s="581" customFormat="1" ht="18" customHeight="1" x14ac:dyDescent="0.2">
      <c r="A59" s="583"/>
      <c r="B59" s="583"/>
    </row>
    <row r="60" spans="1:35" s="581" customFormat="1" ht="18" customHeight="1" x14ac:dyDescent="0.2">
      <c r="A60" s="583"/>
      <c r="B60" s="583"/>
    </row>
    <row r="61" spans="1:35" s="581" customFormat="1" ht="18" customHeight="1" x14ac:dyDescent="0.2">
      <c r="A61" s="583"/>
      <c r="B61" s="583"/>
    </row>
    <row r="62" spans="1:35" s="581" customFormat="1" ht="18" customHeight="1" x14ac:dyDescent="0.2">
      <c r="A62" s="583"/>
      <c r="B62" s="583"/>
    </row>
    <row r="63" spans="1:35" s="581" customFormat="1" ht="18" customHeight="1" x14ac:dyDescent="0.2">
      <c r="A63" s="583"/>
      <c r="B63" s="583"/>
    </row>
    <row r="64" spans="1:35" s="581" customFormat="1" ht="18" customHeight="1" x14ac:dyDescent="0.2">
      <c r="A64" s="583"/>
      <c r="B64" s="583"/>
    </row>
    <row r="65" spans="1:5" s="581" customFormat="1" ht="18" customHeight="1" x14ac:dyDescent="0.2">
      <c r="A65" s="583"/>
      <c r="B65" s="583"/>
    </row>
    <row r="66" spans="1:5" s="581" customFormat="1" ht="18" customHeight="1" x14ac:dyDescent="0.2">
      <c r="A66" s="583"/>
      <c r="B66" s="583"/>
      <c r="D66" s="577"/>
      <c r="E66" s="577"/>
    </row>
    <row r="67" spans="1:5" x14ac:dyDescent="0.2">
      <c r="A67" s="584"/>
      <c r="B67" s="584"/>
    </row>
    <row r="68" spans="1:5" x14ac:dyDescent="0.2">
      <c r="A68" s="585"/>
      <c r="B68" s="585"/>
    </row>
  </sheetData>
  <mergeCells count="75">
    <mergeCell ref="A1:B1"/>
    <mergeCell ref="D5:E5"/>
    <mergeCell ref="H6:U6"/>
    <mergeCell ref="H26:U26"/>
    <mergeCell ref="H7:U7"/>
    <mergeCell ref="H8:U8"/>
    <mergeCell ref="H9:U9"/>
    <mergeCell ref="H10:U10"/>
    <mergeCell ref="H11:U11"/>
    <mergeCell ref="Y12:AI12"/>
    <mergeCell ref="H25:U25"/>
    <mergeCell ref="H27:U27"/>
    <mergeCell ref="H28:U28"/>
    <mergeCell ref="H18:U18"/>
    <mergeCell ref="H19:U19"/>
    <mergeCell ref="H20:U20"/>
    <mergeCell ref="H21:U21"/>
    <mergeCell ref="H22:U22"/>
    <mergeCell ref="H24:U24"/>
    <mergeCell ref="H12:U12"/>
    <mergeCell ref="H13:U13"/>
    <mergeCell ref="H14:U14"/>
    <mergeCell ref="H15:U15"/>
    <mergeCell ref="H16:U16"/>
    <mergeCell ref="H17:U17"/>
    <mergeCell ref="Y7:AI7"/>
    <mergeCell ref="Y8:AI8"/>
    <mergeCell ref="Y9:AI9"/>
    <mergeCell ref="Y10:AI10"/>
    <mergeCell ref="Y11:AI11"/>
    <mergeCell ref="Y24:AI24"/>
    <mergeCell ref="Y13:AI13"/>
    <mergeCell ref="Y14:AI14"/>
    <mergeCell ref="Y15:AI15"/>
    <mergeCell ref="Y16:AI16"/>
    <mergeCell ref="Y17:AI17"/>
    <mergeCell ref="Y18:AI18"/>
    <mergeCell ref="Y19:AI19"/>
    <mergeCell ref="Y20:AI20"/>
    <mergeCell ref="Y21:AI21"/>
    <mergeCell ref="Y22:AI22"/>
    <mergeCell ref="Y23:AI23"/>
    <mergeCell ref="Y36:AI36"/>
    <mergeCell ref="Y25:AI25"/>
    <mergeCell ref="Y26:AI26"/>
    <mergeCell ref="Y27:AI27"/>
    <mergeCell ref="Y28:AI28"/>
    <mergeCell ref="Y29:AI29"/>
    <mergeCell ref="Y30:AI30"/>
    <mergeCell ref="Y31:AI31"/>
    <mergeCell ref="Y32:AI32"/>
    <mergeCell ref="Y33:AI33"/>
    <mergeCell ref="Y34:AI34"/>
    <mergeCell ref="Y35:AI35"/>
    <mergeCell ref="Y38:AI38"/>
    <mergeCell ref="Y39:AI39"/>
    <mergeCell ref="Y40:AI40"/>
    <mergeCell ref="Y41:AI41"/>
    <mergeCell ref="Y42:AI42"/>
    <mergeCell ref="Y55:AI55"/>
    <mergeCell ref="Y56:AI56"/>
    <mergeCell ref="Y6:AI6"/>
    <mergeCell ref="Y49:AI49"/>
    <mergeCell ref="Y50:AI50"/>
    <mergeCell ref="Y51:AI51"/>
    <mergeCell ref="Y52:AI52"/>
    <mergeCell ref="Y53:AI53"/>
    <mergeCell ref="Y54:AI54"/>
    <mergeCell ref="Y43:AI43"/>
    <mergeCell ref="Y44:AI44"/>
    <mergeCell ref="Y45:AI45"/>
    <mergeCell ref="Y46:AI46"/>
    <mergeCell ref="Y47:AI47"/>
    <mergeCell ref="Y48:AI48"/>
    <mergeCell ref="Y37:AI37"/>
  </mergeCells>
  <pageMargins left="0.11811023622047245" right="0.11811023622047245" top="0.15748031496062992" bottom="0.15748031496062992" header="0.31496062992125984" footer="0.31496062992125984"/>
  <pageSetup paperSize="8" scale="55" orientation="landscape" r:id="rId1"/>
  <headerFooter>
    <oddFooter>&amp;L&amp;F&amp;CPage &amp;P of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9">
    <tabColor rgb="FF00FF00"/>
    <pageSetUpPr fitToPage="1"/>
  </sheetPr>
  <dimension ref="A1:Q52"/>
  <sheetViews>
    <sheetView zoomScale="85" zoomScaleNormal="85" zoomScaleSheetLayoutView="90" workbookViewId="0">
      <pane xSplit="2" ySplit="3" topLeftCell="C40" activePane="bottomRight" state="frozen"/>
      <selection activeCell="C30" sqref="C30"/>
      <selection pane="topRight" activeCell="C30" sqref="C30"/>
      <selection pane="bottomLeft" activeCell="C30" sqref="C30"/>
      <selection pane="bottomRight" activeCell="J46" sqref="J46"/>
    </sheetView>
  </sheetViews>
  <sheetFormatPr defaultColWidth="9.140625" defaultRowHeight="12.75" x14ac:dyDescent="0.2"/>
  <cols>
    <col min="1" max="1" width="5.28515625" style="17" customWidth="1"/>
    <col min="2" max="2" width="20.7109375" style="9" customWidth="1"/>
    <col min="3" max="3" width="33.42578125" style="9" customWidth="1"/>
    <col min="4" max="4" width="25.42578125" style="9" customWidth="1"/>
    <col min="5" max="5" width="84.5703125" style="9" customWidth="1"/>
    <col min="6" max="6" width="30.28515625" style="9" customWidth="1"/>
    <col min="7" max="7" width="9.140625" style="9" customWidth="1"/>
    <col min="8" max="8" width="4.7109375" style="7" customWidth="1"/>
    <col min="9" max="10" width="4.7109375" style="8" customWidth="1"/>
    <col min="11" max="11" width="33.28515625" style="9" customWidth="1"/>
    <col min="12" max="12" width="20.85546875" style="9" customWidth="1"/>
    <col min="13" max="15" width="4.7109375" style="9" customWidth="1"/>
    <col min="16" max="16" width="6.28515625" style="9" customWidth="1"/>
    <col min="17" max="17" width="13.85546875" style="9" bestFit="1" customWidth="1"/>
    <col min="18" max="16384" width="9.140625" style="9"/>
  </cols>
  <sheetData>
    <row r="1" spans="1:17" ht="44.25" customHeight="1" x14ac:dyDescent="0.2">
      <c r="A1" s="6" t="str">
        <f ca="1">REPLACE(CELL("filename",A1),1,FIND("]",CELL("filename",A1)),"")</f>
        <v>0.0 General</v>
      </c>
      <c r="B1" s="7"/>
      <c r="C1" s="7"/>
      <c r="D1" s="7"/>
      <c r="E1" s="7"/>
      <c r="K1" s="8"/>
      <c r="L1" s="7"/>
      <c r="M1" s="7"/>
      <c r="P1" s="703"/>
      <c r="Q1" s="703"/>
    </row>
    <row r="2" spans="1:17" ht="13.15" customHeight="1" x14ac:dyDescent="0.2">
      <c r="A2" s="704" t="s">
        <v>0</v>
      </c>
      <c r="B2" s="704"/>
      <c r="C2" s="704"/>
      <c r="D2" s="704"/>
      <c r="E2" s="704"/>
      <c r="F2" s="704"/>
      <c r="G2" s="254"/>
      <c r="H2" s="704" t="s">
        <v>1</v>
      </c>
      <c r="I2" s="705"/>
      <c r="J2" s="705"/>
      <c r="K2" s="704" t="s">
        <v>2</v>
      </c>
      <c r="L2" s="704" t="s">
        <v>3</v>
      </c>
      <c r="M2" s="704" t="s">
        <v>4</v>
      </c>
      <c r="N2" s="704"/>
      <c r="O2" s="704"/>
      <c r="P2" s="859" t="s">
        <v>5</v>
      </c>
      <c r="Q2" s="704" t="s">
        <v>547</v>
      </c>
    </row>
    <row r="3" spans="1:17" s="10" customFormat="1" ht="34.9" customHeight="1" x14ac:dyDescent="0.2">
      <c r="A3" s="254" t="s">
        <v>7</v>
      </c>
      <c r="B3" s="254" t="s">
        <v>8</v>
      </c>
      <c r="C3" s="254" t="s">
        <v>9</v>
      </c>
      <c r="D3" s="254" t="s">
        <v>10</v>
      </c>
      <c r="E3" s="254" t="s">
        <v>11</v>
      </c>
      <c r="F3" s="254" t="s">
        <v>12</v>
      </c>
      <c r="G3" s="492" t="s">
        <v>548</v>
      </c>
      <c r="H3" s="252" t="s">
        <v>13</v>
      </c>
      <c r="I3" s="252" t="s">
        <v>14</v>
      </c>
      <c r="J3" s="252" t="s">
        <v>15</v>
      </c>
      <c r="K3" s="706"/>
      <c r="L3" s="704"/>
      <c r="M3" s="252" t="s">
        <v>13</v>
      </c>
      <c r="N3" s="252" t="s">
        <v>14</v>
      </c>
      <c r="O3" s="252" t="s">
        <v>15</v>
      </c>
      <c r="P3" s="859"/>
      <c r="Q3" s="704"/>
    </row>
    <row r="4" spans="1:17" s="351" customFormat="1" ht="71.25" customHeight="1" x14ac:dyDescent="0.2">
      <c r="A4" s="860">
        <v>0.1</v>
      </c>
      <c r="B4" s="709" t="s">
        <v>549</v>
      </c>
      <c r="C4" s="11" t="s">
        <v>550</v>
      </c>
      <c r="D4" s="113" t="s">
        <v>551</v>
      </c>
      <c r="E4" s="222" t="s">
        <v>552</v>
      </c>
      <c r="F4" s="861" t="s">
        <v>553</v>
      </c>
      <c r="G4" s="861" t="s">
        <v>554</v>
      </c>
      <c r="H4" s="12" t="s">
        <v>47</v>
      </c>
      <c r="I4" s="12">
        <v>5</v>
      </c>
      <c r="J4" s="131" t="s">
        <v>35</v>
      </c>
      <c r="K4" s="20"/>
      <c r="L4" s="20"/>
      <c r="M4" s="12"/>
      <c r="N4" s="12"/>
      <c r="O4" s="131"/>
      <c r="P4" s="14"/>
      <c r="Q4" s="634"/>
    </row>
    <row r="5" spans="1:17" s="351" customFormat="1" ht="57" customHeight="1" x14ac:dyDescent="0.2">
      <c r="A5" s="860"/>
      <c r="B5" s="709"/>
      <c r="C5" s="11" t="s">
        <v>555</v>
      </c>
      <c r="D5" s="113" t="s">
        <v>556</v>
      </c>
      <c r="E5" s="222" t="s">
        <v>557</v>
      </c>
      <c r="F5" s="861"/>
      <c r="G5" s="861"/>
      <c r="H5" s="12" t="s">
        <v>47</v>
      </c>
      <c r="I5" s="12">
        <v>5</v>
      </c>
      <c r="J5" s="131" t="s">
        <v>35</v>
      </c>
      <c r="K5" s="47"/>
      <c r="L5" s="47"/>
      <c r="M5" s="12"/>
      <c r="N5" s="12"/>
      <c r="O5" s="131" t="s">
        <v>30</v>
      </c>
      <c r="P5" s="14"/>
      <c r="Q5" s="634"/>
    </row>
    <row r="6" spans="1:17" s="351" customFormat="1" ht="45" x14ac:dyDescent="0.2">
      <c r="A6" s="860"/>
      <c r="B6" s="709"/>
      <c r="C6" s="11" t="s">
        <v>558</v>
      </c>
      <c r="D6" s="113" t="s">
        <v>559</v>
      </c>
      <c r="E6" s="222" t="s">
        <v>560</v>
      </c>
      <c r="F6" s="861"/>
      <c r="G6" s="861"/>
      <c r="H6" s="12" t="s">
        <v>43</v>
      </c>
      <c r="I6" s="12">
        <v>3</v>
      </c>
      <c r="J6" s="131" t="s">
        <v>26</v>
      </c>
      <c r="K6" s="47"/>
      <c r="L6" s="47"/>
      <c r="M6" s="12"/>
      <c r="N6" s="12"/>
      <c r="O6" s="131" t="s">
        <v>30</v>
      </c>
      <c r="P6" s="14"/>
      <c r="Q6" s="634"/>
    </row>
    <row r="7" spans="1:17" s="351" customFormat="1" ht="45" x14ac:dyDescent="0.2">
      <c r="A7" s="860"/>
      <c r="B7" s="709"/>
      <c r="C7" s="11" t="s">
        <v>561</v>
      </c>
      <c r="D7" s="113" t="s">
        <v>559</v>
      </c>
      <c r="E7" s="222" t="s">
        <v>562</v>
      </c>
      <c r="F7" s="861"/>
      <c r="G7" s="861"/>
      <c r="H7" s="12" t="s">
        <v>43</v>
      </c>
      <c r="I7" s="12">
        <v>3</v>
      </c>
      <c r="J7" s="131" t="s">
        <v>26</v>
      </c>
      <c r="K7" s="47"/>
      <c r="L7" s="47"/>
      <c r="M7" s="12"/>
      <c r="N7" s="12"/>
      <c r="O7" s="131" t="s">
        <v>30</v>
      </c>
      <c r="P7" s="14"/>
      <c r="Q7" s="634"/>
    </row>
    <row r="8" spans="1:17" s="351" customFormat="1" ht="89.25" customHeight="1" x14ac:dyDescent="0.2">
      <c r="A8" s="860">
        <v>0.2</v>
      </c>
      <c r="B8" s="709" t="s">
        <v>563</v>
      </c>
      <c r="C8" s="11" t="s">
        <v>564</v>
      </c>
      <c r="D8" s="113" t="s">
        <v>565</v>
      </c>
      <c r="E8" s="222" t="s">
        <v>566</v>
      </c>
      <c r="F8" s="861" t="s">
        <v>567</v>
      </c>
      <c r="G8" s="861"/>
      <c r="H8" s="12" t="s">
        <v>25</v>
      </c>
      <c r="I8" s="12">
        <v>4</v>
      </c>
      <c r="J8" s="131" t="s">
        <v>26</v>
      </c>
      <c r="K8" s="20"/>
      <c r="L8" s="20"/>
      <c r="M8" s="12"/>
      <c r="N8" s="12"/>
      <c r="O8" s="131" t="s">
        <v>30</v>
      </c>
      <c r="P8" s="14"/>
      <c r="Q8" s="634"/>
    </row>
    <row r="9" spans="1:17" s="351" customFormat="1" ht="45" x14ac:dyDescent="0.2">
      <c r="A9" s="860"/>
      <c r="B9" s="709"/>
      <c r="C9" s="11" t="s">
        <v>568</v>
      </c>
      <c r="D9" s="113" t="s">
        <v>569</v>
      </c>
      <c r="E9" s="222" t="s">
        <v>570</v>
      </c>
      <c r="F9" s="861"/>
      <c r="G9" s="861"/>
      <c r="H9" s="12" t="s">
        <v>43</v>
      </c>
      <c r="I9" s="12">
        <v>3</v>
      </c>
      <c r="J9" s="131" t="s">
        <v>26</v>
      </c>
      <c r="K9" s="47"/>
      <c r="L9" s="47"/>
      <c r="M9" s="12"/>
      <c r="N9" s="12"/>
      <c r="O9" s="131" t="s">
        <v>30</v>
      </c>
      <c r="P9" s="14"/>
      <c r="Q9" s="634"/>
    </row>
    <row r="10" spans="1:17" s="351" customFormat="1" ht="22.5" x14ac:dyDescent="0.2">
      <c r="A10" s="860"/>
      <c r="B10" s="709"/>
      <c r="C10" s="11" t="s">
        <v>571</v>
      </c>
      <c r="D10" s="113" t="s">
        <v>572</v>
      </c>
      <c r="E10" s="222" t="s">
        <v>573</v>
      </c>
      <c r="F10" s="861"/>
      <c r="G10" s="861"/>
      <c r="H10" s="12" t="s">
        <v>25</v>
      </c>
      <c r="I10" s="12">
        <v>4</v>
      </c>
      <c r="J10" s="131" t="s">
        <v>26</v>
      </c>
      <c r="K10" s="47"/>
      <c r="L10" s="47"/>
      <c r="M10" s="12"/>
      <c r="N10" s="12"/>
      <c r="O10" s="131" t="s">
        <v>30</v>
      </c>
      <c r="P10" s="14"/>
      <c r="Q10" s="634"/>
    </row>
    <row r="11" spans="1:17" s="408" customFormat="1" ht="45" customHeight="1" x14ac:dyDescent="0.2">
      <c r="A11" s="862">
        <v>0.3</v>
      </c>
      <c r="B11" s="709" t="s">
        <v>574</v>
      </c>
      <c r="C11" s="18" t="s">
        <v>575</v>
      </c>
      <c r="D11" s="107" t="s">
        <v>127</v>
      </c>
      <c r="E11" s="19" t="s">
        <v>576</v>
      </c>
      <c r="F11" s="861" t="s">
        <v>577</v>
      </c>
      <c r="G11" s="861" t="s">
        <v>554</v>
      </c>
      <c r="H11" s="12" t="s">
        <v>25</v>
      </c>
      <c r="I11" s="12">
        <v>4</v>
      </c>
      <c r="J11" s="131" t="s">
        <v>26</v>
      </c>
      <c r="K11" s="159"/>
      <c r="L11" s="159"/>
      <c r="M11" s="158"/>
      <c r="N11" s="158"/>
      <c r="O11" s="131" t="s">
        <v>30</v>
      </c>
      <c r="P11" s="160"/>
      <c r="Q11" s="694"/>
    </row>
    <row r="12" spans="1:17" s="408" customFormat="1" ht="22.5" x14ac:dyDescent="0.2">
      <c r="A12" s="862"/>
      <c r="B12" s="709"/>
      <c r="C12" s="18" t="s">
        <v>578</v>
      </c>
      <c r="D12" s="107" t="s">
        <v>579</v>
      </c>
      <c r="E12" s="19" t="s">
        <v>580</v>
      </c>
      <c r="F12" s="861"/>
      <c r="G12" s="861"/>
      <c r="H12" s="12" t="s">
        <v>43</v>
      </c>
      <c r="I12" s="12">
        <v>4</v>
      </c>
      <c r="J12" s="131" t="s">
        <v>26</v>
      </c>
      <c r="K12" s="159"/>
      <c r="L12" s="159"/>
      <c r="M12" s="158"/>
      <c r="N12" s="158"/>
      <c r="O12" s="131" t="s">
        <v>30</v>
      </c>
      <c r="P12" s="160"/>
      <c r="Q12" s="694"/>
    </row>
    <row r="13" spans="1:17" s="408" customFormat="1" ht="33.75" x14ac:dyDescent="0.2">
      <c r="A13" s="862"/>
      <c r="B13" s="709"/>
      <c r="C13" s="18" t="s">
        <v>581</v>
      </c>
      <c r="D13" s="107" t="s">
        <v>380</v>
      </c>
      <c r="E13" s="19" t="s">
        <v>582</v>
      </c>
      <c r="F13" s="861"/>
      <c r="G13" s="861"/>
      <c r="H13" s="12" t="s">
        <v>43</v>
      </c>
      <c r="I13" s="12">
        <v>3</v>
      </c>
      <c r="J13" s="131" t="s">
        <v>26</v>
      </c>
      <c r="K13" s="159"/>
      <c r="L13" s="159"/>
      <c r="M13" s="158"/>
      <c r="N13" s="158"/>
      <c r="O13" s="131" t="s">
        <v>30</v>
      </c>
      <c r="P13" s="160"/>
      <c r="Q13" s="694"/>
    </row>
    <row r="14" spans="1:17" s="408" customFormat="1" ht="33.75" x14ac:dyDescent="0.2">
      <c r="A14" s="862"/>
      <c r="B14" s="709"/>
      <c r="C14" s="18" t="s">
        <v>583</v>
      </c>
      <c r="D14" s="107" t="s">
        <v>117</v>
      </c>
      <c r="E14" s="19" t="s">
        <v>584</v>
      </c>
      <c r="F14" s="861"/>
      <c r="G14" s="861"/>
      <c r="H14" s="12" t="s">
        <v>43</v>
      </c>
      <c r="I14" s="12">
        <v>4</v>
      </c>
      <c r="J14" s="131" t="s">
        <v>26</v>
      </c>
      <c r="K14" s="159"/>
      <c r="L14" s="159"/>
      <c r="M14" s="158"/>
      <c r="N14" s="158"/>
      <c r="O14" s="131" t="s">
        <v>30</v>
      </c>
      <c r="P14" s="160"/>
      <c r="Q14" s="694"/>
    </row>
    <row r="15" spans="1:17" s="408" customFormat="1" ht="56.25" x14ac:dyDescent="0.2">
      <c r="A15" s="862"/>
      <c r="B15" s="709"/>
      <c r="C15" s="18" t="s">
        <v>585</v>
      </c>
      <c r="D15" s="107" t="s">
        <v>586</v>
      </c>
      <c r="E15" s="19" t="s">
        <v>587</v>
      </c>
      <c r="F15" s="861"/>
      <c r="G15" s="861"/>
      <c r="H15" s="12" t="s">
        <v>25</v>
      </c>
      <c r="I15" s="12">
        <v>4</v>
      </c>
      <c r="J15" s="131" t="s">
        <v>26</v>
      </c>
      <c r="K15" s="159"/>
      <c r="L15" s="159"/>
      <c r="M15" s="158"/>
      <c r="N15" s="158"/>
      <c r="O15" s="131" t="s">
        <v>30</v>
      </c>
      <c r="P15" s="160"/>
      <c r="Q15" s="694"/>
    </row>
    <row r="16" spans="1:17" s="408" customFormat="1" ht="33.75" x14ac:dyDescent="0.2">
      <c r="A16" s="862"/>
      <c r="B16" s="709"/>
      <c r="C16" s="18" t="s">
        <v>588</v>
      </c>
      <c r="D16" s="107" t="s">
        <v>589</v>
      </c>
      <c r="E16" s="19" t="s">
        <v>590</v>
      </c>
      <c r="F16" s="861"/>
      <c r="G16" s="861"/>
      <c r="H16" s="12" t="s">
        <v>43</v>
      </c>
      <c r="I16" s="12">
        <v>3</v>
      </c>
      <c r="J16" s="131" t="s">
        <v>26</v>
      </c>
      <c r="K16" s="159"/>
      <c r="L16" s="159"/>
      <c r="M16" s="158"/>
      <c r="N16" s="158"/>
      <c r="O16" s="131" t="s">
        <v>30</v>
      </c>
      <c r="P16" s="160"/>
      <c r="Q16" s="694"/>
    </row>
    <row r="17" spans="1:17" s="408" customFormat="1" ht="36.6" customHeight="1" x14ac:dyDescent="0.2">
      <c r="A17" s="862"/>
      <c r="B17" s="709"/>
      <c r="C17" s="18" t="s">
        <v>591</v>
      </c>
      <c r="D17" s="107" t="s">
        <v>592</v>
      </c>
      <c r="E17" s="19" t="s">
        <v>593</v>
      </c>
      <c r="F17" s="861"/>
      <c r="G17" s="861"/>
      <c r="H17" s="12" t="s">
        <v>43</v>
      </c>
      <c r="I17" s="12">
        <v>3</v>
      </c>
      <c r="J17" s="131" t="s">
        <v>26</v>
      </c>
      <c r="K17" s="159"/>
      <c r="L17" s="159"/>
      <c r="M17" s="158"/>
      <c r="N17" s="158"/>
      <c r="O17" s="131" t="s">
        <v>30</v>
      </c>
      <c r="P17" s="160"/>
      <c r="Q17" s="694"/>
    </row>
    <row r="18" spans="1:17" s="408" customFormat="1" ht="22.5" x14ac:dyDescent="0.2">
      <c r="A18" s="862"/>
      <c r="B18" s="709"/>
      <c r="C18" s="18" t="s">
        <v>594</v>
      </c>
      <c r="D18" s="107" t="s">
        <v>595</v>
      </c>
      <c r="E18" s="44" t="s">
        <v>596</v>
      </c>
      <c r="F18" s="861"/>
      <c r="G18" s="861"/>
      <c r="H18" s="12" t="s">
        <v>43</v>
      </c>
      <c r="I18" s="12">
        <v>4</v>
      </c>
      <c r="J18" s="131" t="s">
        <v>26</v>
      </c>
      <c r="K18" s="159"/>
      <c r="L18" s="159"/>
      <c r="M18" s="158"/>
      <c r="N18" s="158"/>
      <c r="O18" s="131" t="s">
        <v>30</v>
      </c>
      <c r="P18" s="160"/>
      <c r="Q18" s="694"/>
    </row>
    <row r="19" spans="1:17" s="351" customFormat="1" ht="184.15" customHeight="1" x14ac:dyDescent="0.2">
      <c r="A19" s="12">
        <v>0.4</v>
      </c>
      <c r="B19" s="11" t="s">
        <v>597</v>
      </c>
      <c r="C19" s="18" t="s">
        <v>598</v>
      </c>
      <c r="D19" s="107" t="s">
        <v>599</v>
      </c>
      <c r="E19" s="19" t="s">
        <v>600</v>
      </c>
      <c r="F19" s="861" t="s">
        <v>465</v>
      </c>
      <c r="G19" s="861" t="s">
        <v>554</v>
      </c>
      <c r="H19" s="12" t="s">
        <v>67</v>
      </c>
      <c r="I19" s="12">
        <v>5</v>
      </c>
      <c r="J19" s="131" t="s">
        <v>35</v>
      </c>
      <c r="K19" s="47"/>
      <c r="L19" s="47"/>
      <c r="M19" s="12"/>
      <c r="N19" s="12"/>
      <c r="O19" s="131"/>
      <c r="P19" s="14"/>
      <c r="Q19" s="634"/>
    </row>
    <row r="20" spans="1:17" s="351" customFormat="1" ht="34.15" customHeight="1" x14ac:dyDescent="0.2">
      <c r="A20" s="12">
        <v>0.5</v>
      </c>
      <c r="B20" s="11" t="s">
        <v>601</v>
      </c>
      <c r="C20" s="18" t="s">
        <v>602</v>
      </c>
      <c r="D20" s="107" t="s">
        <v>603</v>
      </c>
      <c r="E20" s="19" t="s">
        <v>604</v>
      </c>
      <c r="F20" s="861"/>
      <c r="G20" s="861"/>
      <c r="H20" s="12" t="s">
        <v>67</v>
      </c>
      <c r="I20" s="12">
        <v>5</v>
      </c>
      <c r="J20" s="131" t="s">
        <v>35</v>
      </c>
      <c r="K20" s="47"/>
      <c r="L20" s="47"/>
      <c r="M20" s="12"/>
      <c r="N20" s="12"/>
      <c r="O20" s="131" t="s">
        <v>30</v>
      </c>
      <c r="P20" s="14"/>
      <c r="Q20" s="634"/>
    </row>
    <row r="21" spans="1:17" s="351" customFormat="1" ht="67.5" x14ac:dyDescent="0.2">
      <c r="A21" s="12">
        <v>0.6</v>
      </c>
      <c r="B21" s="11" t="s">
        <v>605</v>
      </c>
      <c r="C21" s="18" t="s">
        <v>606</v>
      </c>
      <c r="D21" s="107" t="s">
        <v>607</v>
      </c>
      <c r="E21" s="19" t="s">
        <v>608</v>
      </c>
      <c r="F21" s="861"/>
      <c r="G21" s="861"/>
      <c r="H21" s="12" t="s">
        <v>25</v>
      </c>
      <c r="I21" s="12">
        <v>4</v>
      </c>
      <c r="J21" s="131" t="s">
        <v>26</v>
      </c>
      <c r="K21" s="47"/>
      <c r="L21" s="47"/>
      <c r="M21" s="12"/>
      <c r="N21" s="12"/>
      <c r="O21" s="131" t="s">
        <v>30</v>
      </c>
      <c r="P21" s="14"/>
      <c r="Q21" s="634"/>
    </row>
    <row r="22" spans="1:17" s="351" customFormat="1" ht="181.15" customHeight="1" x14ac:dyDescent="0.2">
      <c r="A22" s="860">
        <v>0.7</v>
      </c>
      <c r="B22" s="733" t="s">
        <v>609</v>
      </c>
      <c r="C22" s="18" t="s">
        <v>610</v>
      </c>
      <c r="D22" s="112" t="s">
        <v>611</v>
      </c>
      <c r="E22" s="593" t="s">
        <v>612</v>
      </c>
      <c r="F22" s="861" t="s">
        <v>613</v>
      </c>
      <c r="G22" s="861" t="s">
        <v>554</v>
      </c>
      <c r="H22" s="12" t="s">
        <v>47</v>
      </c>
      <c r="I22" s="12">
        <v>5</v>
      </c>
      <c r="J22" s="131" t="s">
        <v>35</v>
      </c>
      <c r="K22" s="20"/>
      <c r="L22" s="20"/>
      <c r="M22" s="12"/>
      <c r="N22" s="12"/>
      <c r="O22" s="131" t="s">
        <v>30</v>
      </c>
      <c r="P22" s="14"/>
      <c r="Q22" s="634"/>
    </row>
    <row r="23" spans="1:17" s="351" customFormat="1" ht="45" x14ac:dyDescent="0.2">
      <c r="A23" s="863"/>
      <c r="B23" s="734"/>
      <c r="C23" s="18" t="s">
        <v>614</v>
      </c>
      <c r="D23" s="112" t="s">
        <v>615</v>
      </c>
      <c r="E23" s="19" t="s">
        <v>616</v>
      </c>
      <c r="F23" s="861"/>
      <c r="G23" s="861"/>
      <c r="H23" s="12" t="s">
        <v>47</v>
      </c>
      <c r="I23" s="12">
        <v>5</v>
      </c>
      <c r="J23" s="131" t="s">
        <v>35</v>
      </c>
      <c r="K23" s="20"/>
      <c r="L23" s="20"/>
      <c r="M23" s="12"/>
      <c r="N23" s="12"/>
      <c r="O23" s="131"/>
      <c r="P23" s="14"/>
      <c r="Q23" s="634"/>
    </row>
    <row r="24" spans="1:17" s="351" customFormat="1" ht="123" customHeight="1" x14ac:dyDescent="0.2">
      <c r="A24" s="860">
        <v>0.8</v>
      </c>
      <c r="B24" s="733" t="s">
        <v>617</v>
      </c>
      <c r="C24" s="11" t="s">
        <v>618</v>
      </c>
      <c r="D24" s="107" t="s">
        <v>619</v>
      </c>
      <c r="E24" s="107" t="s">
        <v>620</v>
      </c>
      <c r="F24" s="861" t="s">
        <v>621</v>
      </c>
      <c r="G24" s="861"/>
      <c r="H24" s="12" t="s">
        <v>43</v>
      </c>
      <c r="I24" s="12">
        <v>3</v>
      </c>
      <c r="J24" s="131" t="s">
        <v>26</v>
      </c>
      <c r="K24" s="20"/>
      <c r="L24" s="20"/>
      <c r="M24" s="12"/>
      <c r="N24" s="12"/>
      <c r="O24" s="131" t="s">
        <v>30</v>
      </c>
      <c r="P24" s="14"/>
      <c r="Q24" s="634"/>
    </row>
    <row r="25" spans="1:17" s="351" customFormat="1" ht="45" x14ac:dyDescent="0.2">
      <c r="A25" s="863"/>
      <c r="B25" s="734"/>
      <c r="C25" s="11" t="s">
        <v>622</v>
      </c>
      <c r="D25" s="107" t="s">
        <v>623</v>
      </c>
      <c r="E25" s="107" t="s">
        <v>624</v>
      </c>
      <c r="F25" s="861"/>
      <c r="G25" s="861"/>
      <c r="H25" s="12" t="s">
        <v>67</v>
      </c>
      <c r="I25" s="12">
        <v>5</v>
      </c>
      <c r="J25" s="131" t="s">
        <v>35</v>
      </c>
      <c r="K25" s="20"/>
      <c r="L25" s="20"/>
      <c r="M25" s="12"/>
      <c r="N25" s="12"/>
      <c r="O25" s="131"/>
      <c r="P25" s="14"/>
      <c r="Q25" s="634"/>
    </row>
    <row r="26" spans="1:17" s="351" customFormat="1" ht="101.25" x14ac:dyDescent="0.2">
      <c r="A26" s="863"/>
      <c r="B26" s="734"/>
      <c r="C26" s="11" t="s">
        <v>625</v>
      </c>
      <c r="D26" s="107" t="s">
        <v>626</v>
      </c>
      <c r="E26" s="107" t="s">
        <v>627</v>
      </c>
      <c r="F26" s="861"/>
      <c r="G26" s="861"/>
      <c r="H26" s="12" t="s">
        <v>47</v>
      </c>
      <c r="I26" s="12">
        <v>5</v>
      </c>
      <c r="J26" s="131" t="s">
        <v>35</v>
      </c>
      <c r="K26" s="20"/>
      <c r="L26" s="20"/>
      <c r="M26" s="12"/>
      <c r="N26" s="12"/>
      <c r="O26" s="131"/>
      <c r="P26" s="14"/>
      <c r="Q26" s="634"/>
    </row>
    <row r="27" spans="1:17" s="351" customFormat="1" ht="112.5" x14ac:dyDescent="0.2">
      <c r="A27" s="12">
        <v>0.9</v>
      </c>
      <c r="B27" s="11" t="s">
        <v>628</v>
      </c>
      <c r="C27" s="11" t="s">
        <v>629</v>
      </c>
      <c r="D27" s="107" t="s">
        <v>630</v>
      </c>
      <c r="E27" s="107" t="s">
        <v>631</v>
      </c>
      <c r="F27" s="131" t="s">
        <v>179</v>
      </c>
      <c r="G27" s="131"/>
      <c r="H27" s="12" t="s">
        <v>25</v>
      </c>
      <c r="I27" s="12">
        <v>4</v>
      </c>
      <c r="J27" s="131" t="s">
        <v>26</v>
      </c>
      <c r="K27" s="47"/>
      <c r="L27" s="20"/>
      <c r="M27" s="12"/>
      <c r="N27" s="12"/>
      <c r="O27" s="131" t="s">
        <v>30</v>
      </c>
      <c r="P27" s="14"/>
      <c r="Q27" s="634"/>
    </row>
    <row r="28" spans="1:17" s="351" customFormat="1" ht="45" x14ac:dyDescent="0.2">
      <c r="A28" s="488">
        <v>0.1</v>
      </c>
      <c r="B28" s="11" t="s">
        <v>632</v>
      </c>
      <c r="C28" s="11" t="s">
        <v>633</v>
      </c>
      <c r="D28" s="107" t="s">
        <v>634</v>
      </c>
      <c r="E28" s="107" t="s">
        <v>635</v>
      </c>
      <c r="F28" s="131" t="s">
        <v>465</v>
      </c>
      <c r="G28" s="131" t="s">
        <v>554</v>
      </c>
      <c r="H28" s="12" t="s">
        <v>43</v>
      </c>
      <c r="I28" s="12">
        <v>4</v>
      </c>
      <c r="J28" s="131" t="s">
        <v>26</v>
      </c>
      <c r="K28" s="20"/>
      <c r="L28" s="20"/>
      <c r="M28" s="12"/>
      <c r="N28" s="12"/>
      <c r="O28" s="131" t="s">
        <v>30</v>
      </c>
      <c r="P28" s="14"/>
      <c r="Q28" s="634"/>
    </row>
    <row r="29" spans="1:17" s="351" customFormat="1" ht="83.45" customHeight="1" x14ac:dyDescent="0.2">
      <c r="A29" s="12">
        <v>0.11</v>
      </c>
      <c r="B29" s="11" t="s">
        <v>636</v>
      </c>
      <c r="C29" s="11" t="s">
        <v>637</v>
      </c>
      <c r="D29" s="107" t="s">
        <v>638</v>
      </c>
      <c r="E29" s="107" t="s">
        <v>639</v>
      </c>
      <c r="F29" s="131" t="s">
        <v>42</v>
      </c>
      <c r="G29" s="131" t="s">
        <v>554</v>
      </c>
      <c r="H29" s="12" t="s">
        <v>25</v>
      </c>
      <c r="I29" s="12">
        <v>4</v>
      </c>
      <c r="J29" s="131" t="s">
        <v>26</v>
      </c>
      <c r="K29" s="20"/>
      <c r="L29" s="20"/>
      <c r="M29" s="12"/>
      <c r="N29" s="12"/>
      <c r="O29" s="131" t="s">
        <v>30</v>
      </c>
      <c r="P29" s="14"/>
      <c r="Q29" s="634"/>
    </row>
    <row r="30" spans="1:17" s="351" customFormat="1" ht="22.5" customHeight="1" x14ac:dyDescent="0.2">
      <c r="A30" s="860">
        <v>0.12</v>
      </c>
      <c r="B30" s="709" t="s">
        <v>640</v>
      </c>
      <c r="C30" s="11" t="s">
        <v>641</v>
      </c>
      <c r="D30" s="107" t="s">
        <v>642</v>
      </c>
      <c r="E30" s="107" t="s">
        <v>643</v>
      </c>
      <c r="F30" s="861" t="s">
        <v>179</v>
      </c>
      <c r="G30" s="861"/>
      <c r="H30" s="12" t="s">
        <v>43</v>
      </c>
      <c r="I30" s="12">
        <v>4</v>
      </c>
      <c r="J30" s="131" t="s">
        <v>26</v>
      </c>
      <c r="K30" s="20"/>
      <c r="L30" s="20"/>
      <c r="M30" s="12"/>
      <c r="N30" s="12"/>
      <c r="O30" s="131"/>
      <c r="P30" s="14"/>
      <c r="Q30" s="634"/>
    </row>
    <row r="31" spans="1:17" s="351" customFormat="1" ht="33" customHeight="1" x14ac:dyDescent="0.2">
      <c r="A31" s="860"/>
      <c r="B31" s="709"/>
      <c r="C31" s="11" t="s">
        <v>644</v>
      </c>
      <c r="D31" s="107" t="s">
        <v>645</v>
      </c>
      <c r="E31" s="107" t="s">
        <v>646</v>
      </c>
      <c r="F31" s="861"/>
      <c r="G31" s="861"/>
      <c r="H31" s="12" t="s">
        <v>47</v>
      </c>
      <c r="I31" s="12">
        <v>5</v>
      </c>
      <c r="J31" s="131" t="s">
        <v>35</v>
      </c>
      <c r="K31" s="20"/>
      <c r="L31" s="20"/>
      <c r="M31" s="12"/>
      <c r="N31" s="12"/>
      <c r="O31" s="131"/>
      <c r="P31" s="14"/>
      <c r="Q31" s="634"/>
    </row>
    <row r="32" spans="1:17" s="351" customFormat="1" ht="22.5" x14ac:dyDescent="0.2">
      <c r="A32" s="860"/>
      <c r="B32" s="709"/>
      <c r="C32" s="11" t="s">
        <v>647</v>
      </c>
      <c r="D32" s="107" t="s">
        <v>648</v>
      </c>
      <c r="E32" s="107" t="s">
        <v>649</v>
      </c>
      <c r="F32" s="861"/>
      <c r="G32" s="861"/>
      <c r="H32" s="12" t="s">
        <v>34</v>
      </c>
      <c r="I32" s="12">
        <v>5</v>
      </c>
      <c r="J32" s="131" t="s">
        <v>26</v>
      </c>
      <c r="K32" s="20"/>
      <c r="L32" s="20"/>
      <c r="M32" s="12"/>
      <c r="N32" s="12"/>
      <c r="O32" s="131"/>
      <c r="P32" s="14"/>
      <c r="Q32" s="634"/>
    </row>
    <row r="33" spans="1:17" s="351" customFormat="1" ht="63.6" customHeight="1" x14ac:dyDescent="0.2">
      <c r="A33" s="488">
        <v>0.13</v>
      </c>
      <c r="B33" s="11" t="s">
        <v>650</v>
      </c>
      <c r="C33" s="11" t="s">
        <v>651</v>
      </c>
      <c r="D33" s="107" t="s">
        <v>652</v>
      </c>
      <c r="E33" s="107" t="s">
        <v>653</v>
      </c>
      <c r="F33" s="131" t="s">
        <v>179</v>
      </c>
      <c r="G33" s="131" t="s">
        <v>554</v>
      </c>
      <c r="H33" s="12" t="s">
        <v>25</v>
      </c>
      <c r="I33" s="12">
        <v>4</v>
      </c>
      <c r="J33" s="131" t="s">
        <v>26</v>
      </c>
      <c r="K33" s="20"/>
      <c r="L33" s="20"/>
      <c r="M33" s="12"/>
      <c r="N33" s="12"/>
      <c r="O33" s="131" t="s">
        <v>30</v>
      </c>
      <c r="P33" s="14"/>
      <c r="Q33" s="634"/>
    </row>
    <row r="34" spans="1:17" s="351" customFormat="1" ht="67.5" x14ac:dyDescent="0.2">
      <c r="A34" s="488">
        <v>0.14000000000000001</v>
      </c>
      <c r="B34" s="489" t="s">
        <v>654</v>
      </c>
      <c r="C34" s="457" t="s">
        <v>655</v>
      </c>
      <c r="D34" s="113" t="s">
        <v>656</v>
      </c>
      <c r="E34" s="490" t="s">
        <v>657</v>
      </c>
      <c r="F34" s="131" t="s">
        <v>179</v>
      </c>
      <c r="G34" s="131"/>
      <c r="H34" s="12" t="s">
        <v>25</v>
      </c>
      <c r="I34" s="12">
        <v>4</v>
      </c>
      <c r="J34" s="131" t="s">
        <v>26</v>
      </c>
      <c r="K34" s="20"/>
      <c r="L34" s="20"/>
      <c r="M34" s="12"/>
      <c r="N34" s="12"/>
      <c r="O34" s="131"/>
      <c r="P34" s="14"/>
      <c r="Q34" s="634"/>
    </row>
    <row r="35" spans="1:17" s="351" customFormat="1" ht="78.75" x14ac:dyDescent="0.2">
      <c r="A35" s="488">
        <v>0.15</v>
      </c>
      <c r="B35" s="457" t="s">
        <v>658</v>
      </c>
      <c r="C35" s="11" t="s">
        <v>659</v>
      </c>
      <c r="D35" s="107" t="s">
        <v>660</v>
      </c>
      <c r="E35" s="113" t="s">
        <v>661</v>
      </c>
      <c r="F35" s="131" t="s">
        <v>179</v>
      </c>
      <c r="G35" s="131"/>
      <c r="H35" s="12" t="s">
        <v>43</v>
      </c>
      <c r="I35" s="12">
        <v>3</v>
      </c>
      <c r="J35" s="131" t="s">
        <v>26</v>
      </c>
      <c r="K35" s="20"/>
      <c r="L35" s="20"/>
      <c r="M35" s="12"/>
      <c r="N35" s="12"/>
      <c r="O35" s="131" t="s">
        <v>30</v>
      </c>
      <c r="P35" s="14"/>
      <c r="Q35" s="634"/>
    </row>
    <row r="36" spans="1:17" s="351" customFormat="1" ht="83.45" customHeight="1" x14ac:dyDescent="0.2">
      <c r="A36" s="864">
        <v>0.16</v>
      </c>
      <c r="B36" s="709" t="s">
        <v>2012</v>
      </c>
      <c r="C36" s="11" t="s">
        <v>662</v>
      </c>
      <c r="D36" s="107" t="s">
        <v>663</v>
      </c>
      <c r="E36" s="107" t="s">
        <v>2011</v>
      </c>
      <c r="F36" s="861" t="s">
        <v>2013</v>
      </c>
      <c r="G36" s="861"/>
      <c r="H36" s="12" t="s">
        <v>25</v>
      </c>
      <c r="I36" s="12">
        <v>4</v>
      </c>
      <c r="J36" s="131" t="s">
        <v>26</v>
      </c>
      <c r="K36" s="20"/>
      <c r="L36" s="20"/>
      <c r="M36" s="12"/>
      <c r="N36" s="12"/>
      <c r="O36" s="131" t="s">
        <v>30</v>
      </c>
      <c r="P36" s="14"/>
      <c r="Q36" s="634"/>
    </row>
    <row r="37" spans="1:17" s="351" customFormat="1" ht="108" customHeight="1" x14ac:dyDescent="0.2">
      <c r="A37" s="864"/>
      <c r="B37" s="709"/>
      <c r="C37" s="11" t="s">
        <v>664</v>
      </c>
      <c r="D37" s="107" t="s">
        <v>665</v>
      </c>
      <c r="E37" s="107" t="s">
        <v>666</v>
      </c>
      <c r="F37" s="861"/>
      <c r="G37" s="861"/>
      <c r="H37" s="12" t="s">
        <v>25</v>
      </c>
      <c r="I37" s="12">
        <v>4</v>
      </c>
      <c r="J37" s="131" t="s">
        <v>26</v>
      </c>
      <c r="K37" s="47"/>
      <c r="L37" s="47"/>
      <c r="M37" s="12"/>
      <c r="N37" s="12"/>
      <c r="O37" s="131" t="s">
        <v>30</v>
      </c>
      <c r="P37" s="14"/>
      <c r="Q37" s="634"/>
    </row>
    <row r="38" spans="1:17" s="351" customFormat="1" ht="90" customHeight="1" x14ac:dyDescent="0.2">
      <c r="A38" s="488">
        <v>0.17</v>
      </c>
      <c r="B38" s="11" t="s">
        <v>667</v>
      </c>
      <c r="C38" s="11" t="s">
        <v>668</v>
      </c>
      <c r="D38" s="107" t="s">
        <v>669</v>
      </c>
      <c r="E38" s="107" t="s">
        <v>670</v>
      </c>
      <c r="F38" s="131" t="s">
        <v>2010</v>
      </c>
      <c r="G38" s="131"/>
      <c r="H38" s="12" t="s">
        <v>43</v>
      </c>
      <c r="I38" s="12">
        <v>3</v>
      </c>
      <c r="J38" s="131" t="s">
        <v>26</v>
      </c>
      <c r="K38" s="20"/>
      <c r="L38" s="20"/>
      <c r="M38" s="12"/>
      <c r="N38" s="12"/>
      <c r="O38" s="131" t="s">
        <v>30</v>
      </c>
      <c r="P38" s="14"/>
      <c r="Q38" s="634"/>
    </row>
    <row r="39" spans="1:17" s="351" customFormat="1" ht="135" x14ac:dyDescent="0.2">
      <c r="A39" s="488">
        <v>0.18</v>
      </c>
      <c r="B39" s="11" t="s">
        <v>671</v>
      </c>
      <c r="C39" s="11" t="s">
        <v>668</v>
      </c>
      <c r="D39" s="107" t="s">
        <v>672</v>
      </c>
      <c r="E39" s="107" t="s">
        <v>673</v>
      </c>
      <c r="F39" s="131" t="s">
        <v>674</v>
      </c>
      <c r="G39" s="131"/>
      <c r="H39" s="12" t="s">
        <v>43</v>
      </c>
      <c r="I39" s="12">
        <v>3</v>
      </c>
      <c r="J39" s="131" t="s">
        <v>26</v>
      </c>
      <c r="K39" s="20"/>
      <c r="L39" s="20"/>
      <c r="M39" s="12"/>
      <c r="N39" s="12"/>
      <c r="O39" s="131" t="s">
        <v>30</v>
      </c>
      <c r="P39" s="14"/>
      <c r="Q39" s="634"/>
    </row>
    <row r="40" spans="1:17" s="351" customFormat="1" ht="56.25" x14ac:dyDescent="0.2">
      <c r="A40" s="864">
        <v>0.19</v>
      </c>
      <c r="B40" s="733" t="s">
        <v>675</v>
      </c>
      <c r="C40" s="11" t="s">
        <v>676</v>
      </c>
      <c r="D40" s="113" t="s">
        <v>455</v>
      </c>
      <c r="E40" s="107" t="s">
        <v>677</v>
      </c>
      <c r="F40" s="861" t="s">
        <v>179</v>
      </c>
      <c r="G40" s="861" t="s">
        <v>554</v>
      </c>
      <c r="H40" s="12" t="s">
        <v>47</v>
      </c>
      <c r="I40" s="12">
        <v>5</v>
      </c>
      <c r="J40" s="131" t="s">
        <v>35</v>
      </c>
      <c r="K40" s="20"/>
      <c r="L40" s="20"/>
      <c r="M40" s="12"/>
      <c r="N40" s="12"/>
      <c r="O40" s="131" t="s">
        <v>30</v>
      </c>
      <c r="P40" s="14"/>
      <c r="Q40" s="634"/>
    </row>
    <row r="41" spans="1:17" s="351" customFormat="1" ht="45" x14ac:dyDescent="0.2">
      <c r="A41" s="865"/>
      <c r="B41" s="866"/>
      <c r="C41" s="20" t="s">
        <v>678</v>
      </c>
      <c r="D41" s="367" t="s">
        <v>679</v>
      </c>
      <c r="E41" s="367" t="s">
        <v>680</v>
      </c>
      <c r="F41" s="866"/>
      <c r="G41" s="866"/>
      <c r="H41" s="12" t="s">
        <v>25</v>
      </c>
      <c r="I41" s="12">
        <v>4</v>
      </c>
      <c r="J41" s="131" t="s">
        <v>26</v>
      </c>
      <c r="K41" s="20"/>
      <c r="L41" s="20"/>
      <c r="M41" s="12"/>
      <c r="N41" s="12"/>
      <c r="O41" s="131" t="s">
        <v>30</v>
      </c>
      <c r="P41" s="14"/>
      <c r="Q41" s="634"/>
    </row>
    <row r="42" spans="1:17" s="351" customFormat="1" ht="33.75" x14ac:dyDescent="0.2">
      <c r="A42" s="865"/>
      <c r="B42" s="866"/>
      <c r="C42" s="20" t="s">
        <v>681</v>
      </c>
      <c r="D42" s="367" t="s">
        <v>682</v>
      </c>
      <c r="E42" s="367" t="s">
        <v>683</v>
      </c>
      <c r="F42" s="866"/>
      <c r="G42" s="866"/>
      <c r="H42" s="12" t="s">
        <v>47</v>
      </c>
      <c r="I42" s="12">
        <v>5</v>
      </c>
      <c r="J42" s="131" t="s">
        <v>35</v>
      </c>
      <c r="K42" s="20"/>
      <c r="L42" s="20"/>
      <c r="M42" s="12"/>
      <c r="N42" s="12"/>
      <c r="O42" s="131" t="s">
        <v>30</v>
      </c>
      <c r="P42" s="14"/>
      <c r="Q42" s="634"/>
    </row>
    <row r="43" spans="1:17" s="7" customFormat="1" ht="45" x14ac:dyDescent="0.2">
      <c r="A43" s="865"/>
      <c r="B43" s="866"/>
      <c r="C43" s="491" t="s">
        <v>684</v>
      </c>
      <c r="D43" s="470" t="s">
        <v>685</v>
      </c>
      <c r="E43" s="367" t="s">
        <v>686</v>
      </c>
      <c r="F43" s="866"/>
      <c r="G43" s="866"/>
      <c r="H43" s="12" t="s">
        <v>43</v>
      </c>
      <c r="I43" s="12">
        <v>2</v>
      </c>
      <c r="J43" s="131" t="s">
        <v>35</v>
      </c>
      <c r="K43" s="368"/>
      <c r="L43" s="20"/>
      <c r="M43" s="12"/>
      <c r="N43" s="12"/>
      <c r="O43" s="131" t="s">
        <v>30</v>
      </c>
      <c r="P43" s="14"/>
      <c r="Q43" s="634"/>
    </row>
    <row r="44" spans="1:17" s="7" customFormat="1" ht="45" x14ac:dyDescent="0.2">
      <c r="A44" s="865"/>
      <c r="B44" s="866"/>
      <c r="C44" s="491" t="s">
        <v>687</v>
      </c>
      <c r="D44" s="470" t="s">
        <v>688</v>
      </c>
      <c r="E44" s="491" t="s">
        <v>689</v>
      </c>
      <c r="F44" s="866"/>
      <c r="G44" s="866"/>
      <c r="H44" s="12" t="s">
        <v>25</v>
      </c>
      <c r="I44" s="12">
        <v>4</v>
      </c>
      <c r="J44" s="131" t="s">
        <v>26</v>
      </c>
      <c r="K44" s="368"/>
      <c r="L44" s="368"/>
      <c r="M44" s="368"/>
      <c r="N44" s="368"/>
      <c r="O44" s="368"/>
      <c r="P44" s="368"/>
      <c r="Q44" s="695"/>
    </row>
    <row r="45" spans="1:17" s="351" customFormat="1" ht="78.75" x14ac:dyDescent="0.2">
      <c r="A45" s="488">
        <v>0.2</v>
      </c>
      <c r="B45" s="11" t="s">
        <v>690</v>
      </c>
      <c r="C45" s="11" t="s">
        <v>691</v>
      </c>
      <c r="D45" s="107" t="s">
        <v>692</v>
      </c>
      <c r="E45" s="107" t="s">
        <v>693</v>
      </c>
      <c r="F45" s="131" t="s">
        <v>694</v>
      </c>
      <c r="G45" s="131" t="s">
        <v>554</v>
      </c>
      <c r="H45" s="12" t="s">
        <v>34</v>
      </c>
      <c r="I45" s="12">
        <v>3</v>
      </c>
      <c r="J45" s="131" t="s">
        <v>35</v>
      </c>
      <c r="K45" s="20"/>
      <c r="L45" s="20"/>
      <c r="M45" s="12"/>
      <c r="N45" s="12"/>
      <c r="O45" s="131" t="s">
        <v>30</v>
      </c>
      <c r="P45" s="14"/>
      <c r="Q45" s="634"/>
    </row>
    <row r="46" spans="1:17" s="351" customFormat="1" ht="67.5" x14ac:dyDescent="0.2">
      <c r="A46" s="488">
        <v>0.21</v>
      </c>
      <c r="B46" s="11" t="s">
        <v>695</v>
      </c>
      <c r="C46" s="11" t="s">
        <v>696</v>
      </c>
      <c r="D46" s="107" t="s">
        <v>697</v>
      </c>
      <c r="E46" s="107" t="s">
        <v>698</v>
      </c>
      <c r="F46" s="131" t="s">
        <v>699</v>
      </c>
      <c r="G46" s="131" t="s">
        <v>554</v>
      </c>
      <c r="H46" s="12" t="s">
        <v>34</v>
      </c>
      <c r="I46" s="12">
        <v>3</v>
      </c>
      <c r="J46" s="131" t="s">
        <v>35</v>
      </c>
      <c r="K46" s="20"/>
      <c r="L46" s="20"/>
      <c r="M46" s="12"/>
      <c r="N46" s="12"/>
      <c r="O46" s="131" t="s">
        <v>30</v>
      </c>
      <c r="P46" s="14"/>
      <c r="Q46" s="634"/>
    </row>
    <row r="47" spans="1:17" s="351" customFormat="1" ht="22.5" x14ac:dyDescent="0.2">
      <c r="A47" s="488">
        <v>0.22</v>
      </c>
      <c r="B47" s="11" t="s">
        <v>2062</v>
      </c>
      <c r="C47" s="11" t="s">
        <v>700</v>
      </c>
      <c r="D47" s="107" t="s">
        <v>479</v>
      </c>
      <c r="E47" s="133" t="s">
        <v>701</v>
      </c>
      <c r="F47" s="131" t="s">
        <v>179</v>
      </c>
      <c r="G47" s="131"/>
      <c r="H47" s="12" t="s">
        <v>67</v>
      </c>
      <c r="I47" s="12">
        <v>4</v>
      </c>
      <c r="J47" s="131" t="s">
        <v>35</v>
      </c>
      <c r="K47" s="20"/>
      <c r="L47" s="20"/>
      <c r="M47" s="12"/>
      <c r="N47" s="12"/>
      <c r="O47" s="131"/>
      <c r="P47" s="14"/>
      <c r="Q47" s="634"/>
    </row>
    <row r="48" spans="1:17" s="351" customFormat="1" ht="18" customHeight="1" x14ac:dyDescent="0.2">
      <c r="A48" s="860" t="s">
        <v>702</v>
      </c>
      <c r="B48" s="733" t="s">
        <v>2063</v>
      </c>
      <c r="C48" s="18" t="s">
        <v>423</v>
      </c>
      <c r="D48" s="112" t="s">
        <v>117</v>
      </c>
      <c r="E48" s="19" t="s">
        <v>703</v>
      </c>
      <c r="F48" s="861" t="s">
        <v>179</v>
      </c>
      <c r="G48" s="861"/>
      <c r="H48" s="12" t="s">
        <v>43</v>
      </c>
      <c r="I48" s="12">
        <v>4</v>
      </c>
      <c r="J48" s="131" t="s">
        <v>26</v>
      </c>
      <c r="K48" s="20"/>
      <c r="L48" s="20"/>
      <c r="M48" s="12"/>
      <c r="N48" s="12"/>
      <c r="O48" s="131" t="s">
        <v>30</v>
      </c>
      <c r="P48" s="14"/>
      <c r="Q48" s="634"/>
    </row>
    <row r="49" spans="1:17" s="351" customFormat="1" ht="22.5" x14ac:dyDescent="0.2">
      <c r="A49" s="860"/>
      <c r="B49" s="733"/>
      <c r="C49" s="18" t="s">
        <v>424</v>
      </c>
      <c r="D49" s="112" t="s">
        <v>489</v>
      </c>
      <c r="E49" s="19" t="s">
        <v>704</v>
      </c>
      <c r="F49" s="861"/>
      <c r="G49" s="861"/>
      <c r="H49" s="12" t="s">
        <v>47</v>
      </c>
      <c r="I49" s="12">
        <v>5</v>
      </c>
      <c r="J49" s="131" t="s">
        <v>35</v>
      </c>
      <c r="K49" s="20"/>
      <c r="L49" s="20"/>
      <c r="M49" s="12"/>
      <c r="N49" s="12"/>
      <c r="O49" s="131"/>
      <c r="P49" s="14"/>
      <c r="Q49" s="634"/>
    </row>
    <row r="50" spans="1:17" s="351" customFormat="1" ht="22.5" x14ac:dyDescent="0.2">
      <c r="A50" s="860"/>
      <c r="B50" s="733"/>
      <c r="C50" s="411" t="s">
        <v>425</v>
      </c>
      <c r="D50" s="112" t="s">
        <v>705</v>
      </c>
      <c r="E50" s="19" t="s">
        <v>706</v>
      </c>
      <c r="F50" s="861"/>
      <c r="G50" s="861"/>
      <c r="H50" s="12" t="s">
        <v>43</v>
      </c>
      <c r="I50" s="12">
        <v>3</v>
      </c>
      <c r="J50" s="131" t="s">
        <v>26</v>
      </c>
      <c r="K50" s="20"/>
      <c r="L50" s="20"/>
      <c r="M50" s="12"/>
      <c r="N50" s="12"/>
      <c r="O50" s="131"/>
      <c r="P50" s="14"/>
      <c r="Q50" s="634"/>
    </row>
    <row r="51" spans="1:17" s="351" customFormat="1" ht="22.5" x14ac:dyDescent="0.2">
      <c r="A51" s="860"/>
      <c r="B51" s="733"/>
      <c r="C51" s="18" t="s">
        <v>426</v>
      </c>
      <c r="D51" s="112" t="s">
        <v>707</v>
      </c>
      <c r="E51" s="19" t="s">
        <v>708</v>
      </c>
      <c r="F51" s="861"/>
      <c r="G51" s="861"/>
      <c r="H51" s="12" t="s">
        <v>43</v>
      </c>
      <c r="I51" s="12">
        <v>3</v>
      </c>
      <c r="J51" s="131" t="s">
        <v>26</v>
      </c>
      <c r="K51" s="20"/>
      <c r="L51" s="20"/>
      <c r="M51" s="12"/>
      <c r="N51" s="12"/>
      <c r="O51" s="131"/>
      <c r="P51" s="14"/>
      <c r="Q51" s="634"/>
    </row>
    <row r="52" spans="1:17" s="351" customFormat="1" ht="11.25" x14ac:dyDescent="0.2">
      <c r="A52" s="450"/>
      <c r="B52" s="448"/>
      <c r="C52" s="454"/>
      <c r="D52" s="482"/>
      <c r="E52" s="455"/>
      <c r="F52" s="445"/>
      <c r="G52" s="445"/>
      <c r="H52" s="450"/>
      <c r="I52" s="450"/>
      <c r="J52" s="445"/>
      <c r="K52" s="451"/>
      <c r="L52" s="451"/>
      <c r="M52" s="450"/>
      <c r="N52" s="450"/>
      <c r="O52" s="445"/>
      <c r="P52" s="452"/>
      <c r="Q52" s="453"/>
    </row>
  </sheetData>
  <mergeCells count="46">
    <mergeCell ref="G24:G26"/>
    <mergeCell ref="G30:G32"/>
    <mergeCell ref="G36:G37"/>
    <mergeCell ref="G40:G44"/>
    <mergeCell ref="G48:G51"/>
    <mergeCell ref="G4:G7"/>
    <mergeCell ref="G8:G10"/>
    <mergeCell ref="G11:G18"/>
    <mergeCell ref="G19:G21"/>
    <mergeCell ref="G22:G23"/>
    <mergeCell ref="A48:A51"/>
    <mergeCell ref="B48:B51"/>
    <mergeCell ref="F48:F51"/>
    <mergeCell ref="A36:A37"/>
    <mergeCell ref="B36:B37"/>
    <mergeCell ref="F36:F37"/>
    <mergeCell ref="A40:A44"/>
    <mergeCell ref="B40:B44"/>
    <mergeCell ref="F40:F44"/>
    <mergeCell ref="A24:A26"/>
    <mergeCell ref="B24:B26"/>
    <mergeCell ref="F24:F26"/>
    <mergeCell ref="A30:A32"/>
    <mergeCell ref="B30:B32"/>
    <mergeCell ref="F30:F32"/>
    <mergeCell ref="A11:A18"/>
    <mergeCell ref="B11:B18"/>
    <mergeCell ref="F11:F18"/>
    <mergeCell ref="F19:F21"/>
    <mergeCell ref="A22:A23"/>
    <mergeCell ref="B22:B23"/>
    <mergeCell ref="F22:F23"/>
    <mergeCell ref="A4:A7"/>
    <mergeCell ref="B4:B7"/>
    <mergeCell ref="F4:F7"/>
    <mergeCell ref="A8:A10"/>
    <mergeCell ref="B8:B10"/>
    <mergeCell ref="F8:F10"/>
    <mergeCell ref="P1:Q1"/>
    <mergeCell ref="A2:F2"/>
    <mergeCell ref="H2:J2"/>
    <mergeCell ref="K2:K3"/>
    <mergeCell ref="L2:L3"/>
    <mergeCell ref="M2:O2"/>
    <mergeCell ref="P2:P3"/>
    <mergeCell ref="Q2:Q3"/>
  </mergeCells>
  <conditionalFormatting sqref="F24 F27:F29 F22 F19 O19 J19 O21:O30 F33:F34 O33:O37 J33:J37 J21:J30">
    <cfRule type="cellIs" dxfId="2082" priority="226" operator="equal">
      <formula>"H"</formula>
    </cfRule>
    <cfRule type="cellIs" dxfId="2081" priority="227" operator="equal">
      <formula>"M"</formula>
    </cfRule>
    <cfRule type="cellIs" dxfId="2080" priority="228" operator="equal">
      <formula>"L"</formula>
    </cfRule>
  </conditionalFormatting>
  <conditionalFormatting sqref="P19 P21:P30 P33:P34">
    <cfRule type="cellIs" dxfId="2079" priority="224" operator="equal">
      <formula>"Closed"</formula>
    </cfRule>
    <cfRule type="cellIs" dxfId="2078" priority="225" operator="equal">
      <formula>"Open"</formula>
    </cfRule>
  </conditionalFormatting>
  <conditionalFormatting sqref="O4:O7 J4:J7">
    <cfRule type="cellIs" dxfId="2077" priority="216" operator="equal">
      <formula>"H"</formula>
    </cfRule>
    <cfRule type="cellIs" dxfId="2076" priority="217" operator="equal">
      <formula>"M"</formula>
    </cfRule>
    <cfRule type="cellIs" dxfId="2075" priority="218" operator="equal">
      <formula>"L"</formula>
    </cfRule>
  </conditionalFormatting>
  <conditionalFormatting sqref="P4:P7">
    <cfRule type="cellIs" dxfId="2074" priority="214" operator="equal">
      <formula>"Closed"</formula>
    </cfRule>
    <cfRule type="cellIs" dxfId="2073" priority="215" operator="equal">
      <formula>"Open"</formula>
    </cfRule>
  </conditionalFormatting>
  <conditionalFormatting sqref="F4">
    <cfRule type="cellIs" dxfId="2072" priority="211" operator="equal">
      <formula>"H"</formula>
    </cfRule>
    <cfRule type="cellIs" dxfId="2071" priority="212" operator="equal">
      <formula>"M"</formula>
    </cfRule>
    <cfRule type="cellIs" dxfId="2070" priority="213" operator="equal">
      <formula>"L"</formula>
    </cfRule>
  </conditionalFormatting>
  <conditionalFormatting sqref="P37">
    <cfRule type="cellIs" dxfId="2069" priority="204" operator="equal">
      <formula>"Closed"</formula>
    </cfRule>
    <cfRule type="cellIs" dxfId="2068" priority="205" operator="equal">
      <formula>"Open"</formula>
    </cfRule>
  </conditionalFormatting>
  <conditionalFormatting sqref="P35">
    <cfRule type="cellIs" dxfId="2067" priority="197" operator="equal">
      <formula>"Closed"</formula>
    </cfRule>
    <cfRule type="cellIs" dxfId="2066" priority="198" operator="equal">
      <formula>"Open"</formula>
    </cfRule>
  </conditionalFormatting>
  <conditionalFormatting sqref="P36">
    <cfRule type="cellIs" dxfId="2065" priority="190" operator="equal">
      <formula>"Closed"</formula>
    </cfRule>
    <cfRule type="cellIs" dxfId="2064" priority="191" operator="equal">
      <formula>"Open"</formula>
    </cfRule>
  </conditionalFormatting>
  <conditionalFormatting sqref="F35">
    <cfRule type="cellIs" dxfId="2063" priority="187" operator="equal">
      <formula>"H"</formula>
    </cfRule>
    <cfRule type="cellIs" dxfId="2062" priority="188" operator="equal">
      <formula>"M"</formula>
    </cfRule>
    <cfRule type="cellIs" dxfId="2061" priority="189" operator="equal">
      <formula>"L"</formula>
    </cfRule>
  </conditionalFormatting>
  <conditionalFormatting sqref="F38:F39 J38:J39 O38:O39">
    <cfRule type="cellIs" dxfId="2060" priority="179" operator="equal">
      <formula>"H"</formula>
    </cfRule>
    <cfRule type="cellIs" dxfId="2059" priority="180" operator="equal">
      <formula>"M"</formula>
    </cfRule>
    <cfRule type="cellIs" dxfId="2058" priority="181" operator="equal">
      <formula>"L"</formula>
    </cfRule>
  </conditionalFormatting>
  <conditionalFormatting sqref="P38:P39">
    <cfRule type="cellIs" dxfId="2057" priority="177" operator="equal">
      <formula>"Closed"</formula>
    </cfRule>
    <cfRule type="cellIs" dxfId="2056" priority="178" operator="equal">
      <formula>"Open"</formula>
    </cfRule>
  </conditionalFormatting>
  <conditionalFormatting sqref="O41:O43">
    <cfRule type="cellIs" dxfId="2055" priority="174" operator="equal">
      <formula>"H"</formula>
    </cfRule>
    <cfRule type="cellIs" dxfId="2054" priority="175" operator="equal">
      <formula>"M"</formula>
    </cfRule>
    <cfRule type="cellIs" dxfId="2053" priority="176" operator="equal">
      <formula>"L"</formula>
    </cfRule>
  </conditionalFormatting>
  <conditionalFormatting sqref="P41:P43">
    <cfRule type="cellIs" dxfId="2052" priority="167" operator="equal">
      <formula>"Closed"</formula>
    </cfRule>
    <cfRule type="cellIs" dxfId="2051" priority="168" operator="equal">
      <formula>"Open"</formula>
    </cfRule>
  </conditionalFormatting>
  <conditionalFormatting sqref="F40">
    <cfRule type="cellIs" dxfId="2050" priority="159" operator="equal">
      <formula>"H"</formula>
    </cfRule>
    <cfRule type="cellIs" dxfId="2049" priority="160" operator="equal">
      <formula>"M"</formula>
    </cfRule>
    <cfRule type="cellIs" dxfId="2048" priority="161" operator="equal">
      <formula>"L"</formula>
    </cfRule>
  </conditionalFormatting>
  <conditionalFormatting sqref="P40">
    <cfRule type="cellIs" dxfId="2047" priority="157" operator="equal">
      <formula>"Closed"</formula>
    </cfRule>
    <cfRule type="cellIs" dxfId="2046" priority="158" operator="equal">
      <formula>"Open"</formula>
    </cfRule>
  </conditionalFormatting>
  <conditionalFormatting sqref="O40">
    <cfRule type="cellIs" dxfId="2045" priority="154" operator="equal">
      <formula>"H"</formula>
    </cfRule>
    <cfRule type="cellIs" dxfId="2044" priority="155" operator="equal">
      <formula>"M"</formula>
    </cfRule>
    <cfRule type="cellIs" dxfId="2043" priority="156" operator="equal">
      <formula>"L"</formula>
    </cfRule>
  </conditionalFormatting>
  <conditionalFormatting sqref="J32">
    <cfRule type="cellIs" dxfId="2042" priority="128" operator="equal">
      <formula>"H"</formula>
    </cfRule>
    <cfRule type="cellIs" dxfId="2041" priority="129" operator="equal">
      <formula>"M"</formula>
    </cfRule>
    <cfRule type="cellIs" dxfId="2040" priority="130" operator="equal">
      <formula>"L"</formula>
    </cfRule>
  </conditionalFormatting>
  <conditionalFormatting sqref="F30">
    <cfRule type="cellIs" dxfId="2039" priority="151" operator="equal">
      <formula>"H"</formula>
    </cfRule>
    <cfRule type="cellIs" dxfId="2038" priority="152" operator="equal">
      <formula>"M"</formula>
    </cfRule>
    <cfRule type="cellIs" dxfId="2037" priority="153" operator="equal">
      <formula>"L"</formula>
    </cfRule>
  </conditionalFormatting>
  <conditionalFormatting sqref="J20 O20">
    <cfRule type="cellIs" dxfId="2036" priority="143" operator="equal">
      <formula>"H"</formula>
    </cfRule>
    <cfRule type="cellIs" dxfId="2035" priority="144" operator="equal">
      <formula>"M"</formula>
    </cfRule>
    <cfRule type="cellIs" dxfId="2034" priority="145" operator="equal">
      <formula>"L"</formula>
    </cfRule>
  </conditionalFormatting>
  <conditionalFormatting sqref="P20">
    <cfRule type="cellIs" dxfId="2033" priority="141" operator="equal">
      <formula>"Closed"</formula>
    </cfRule>
    <cfRule type="cellIs" dxfId="2032" priority="142" operator="equal">
      <formula>"Open"</formula>
    </cfRule>
  </conditionalFormatting>
  <conditionalFormatting sqref="O32">
    <cfRule type="cellIs" dxfId="2031" priority="133" operator="equal">
      <formula>"H"</formula>
    </cfRule>
    <cfRule type="cellIs" dxfId="2030" priority="134" operator="equal">
      <formula>"M"</formula>
    </cfRule>
    <cfRule type="cellIs" dxfId="2029" priority="135" operator="equal">
      <formula>"L"</formula>
    </cfRule>
  </conditionalFormatting>
  <conditionalFormatting sqref="P32">
    <cfRule type="cellIs" dxfId="2028" priority="131" operator="equal">
      <formula>"Closed"</formula>
    </cfRule>
    <cfRule type="cellIs" dxfId="2027" priority="132" operator="equal">
      <formula>"Open"</formula>
    </cfRule>
  </conditionalFormatting>
  <conditionalFormatting sqref="J40:J44">
    <cfRule type="cellIs" dxfId="2026" priority="125" operator="equal">
      <formula>"H"</formula>
    </cfRule>
    <cfRule type="cellIs" dxfId="2025" priority="126" operator="equal">
      <formula>"M"</formula>
    </cfRule>
    <cfRule type="cellIs" dxfId="2024" priority="127" operator="equal">
      <formula>"L"</formula>
    </cfRule>
  </conditionalFormatting>
  <conditionalFormatting sqref="F36">
    <cfRule type="cellIs" dxfId="2023" priority="122" operator="equal">
      <formula>"H"</formula>
    </cfRule>
    <cfRule type="cellIs" dxfId="2022" priority="123" operator="equal">
      <formula>"M"</formula>
    </cfRule>
    <cfRule type="cellIs" dxfId="2021" priority="124" operator="equal">
      <formula>"L"</formula>
    </cfRule>
  </conditionalFormatting>
  <conditionalFormatting sqref="F45 O45 J45:J47">
    <cfRule type="cellIs" dxfId="2020" priority="114" operator="equal">
      <formula>"H"</formula>
    </cfRule>
    <cfRule type="cellIs" dxfId="2019" priority="115" operator="equal">
      <formula>"M"</formula>
    </cfRule>
    <cfRule type="cellIs" dxfId="2018" priority="116" operator="equal">
      <formula>"L"</formula>
    </cfRule>
  </conditionalFormatting>
  <conditionalFormatting sqref="P45">
    <cfRule type="cellIs" dxfId="2017" priority="112" operator="equal">
      <formula>"Closed"</formula>
    </cfRule>
    <cfRule type="cellIs" dxfId="2016" priority="113" operator="equal">
      <formula>"Open"</formula>
    </cfRule>
  </conditionalFormatting>
  <conditionalFormatting sqref="F46:F47 O46:O47">
    <cfRule type="cellIs" dxfId="2015" priority="104" operator="equal">
      <formula>"H"</formula>
    </cfRule>
    <cfRule type="cellIs" dxfId="2014" priority="105" operator="equal">
      <formula>"M"</formula>
    </cfRule>
    <cfRule type="cellIs" dxfId="2013" priority="106" operator="equal">
      <formula>"L"</formula>
    </cfRule>
  </conditionalFormatting>
  <conditionalFormatting sqref="P46:P47">
    <cfRule type="cellIs" dxfId="2012" priority="102" operator="equal">
      <formula>"Closed"</formula>
    </cfRule>
    <cfRule type="cellIs" dxfId="2011" priority="103" operator="equal">
      <formula>"Open"</formula>
    </cfRule>
  </conditionalFormatting>
  <conditionalFormatting sqref="F48 J50:J52 O48:O52">
    <cfRule type="cellIs" dxfId="2010" priority="94" operator="equal">
      <formula>"H"</formula>
    </cfRule>
    <cfRule type="cellIs" dxfId="2009" priority="95" operator="equal">
      <formula>"M"</formula>
    </cfRule>
    <cfRule type="cellIs" dxfId="2008" priority="96" operator="equal">
      <formula>"L"</formula>
    </cfRule>
  </conditionalFormatting>
  <conditionalFormatting sqref="P48:P52">
    <cfRule type="cellIs" dxfId="2007" priority="92" operator="equal">
      <formula>"Closed"</formula>
    </cfRule>
    <cfRule type="cellIs" dxfId="2006" priority="93" operator="equal">
      <formula>"Open"</formula>
    </cfRule>
  </conditionalFormatting>
  <conditionalFormatting sqref="J48:J49">
    <cfRule type="cellIs" dxfId="2005" priority="89" operator="equal">
      <formula>"H"</formula>
    </cfRule>
    <cfRule type="cellIs" dxfId="2004" priority="90" operator="equal">
      <formula>"M"</formula>
    </cfRule>
    <cfRule type="cellIs" dxfId="2003" priority="91" operator="equal">
      <formula>"L"</formula>
    </cfRule>
  </conditionalFormatting>
  <conditionalFormatting sqref="F11">
    <cfRule type="cellIs" dxfId="2002" priority="50" operator="equal">
      <formula>"H"</formula>
    </cfRule>
    <cfRule type="cellIs" dxfId="2001" priority="51" operator="equal">
      <formula>"M"</formula>
    </cfRule>
    <cfRule type="cellIs" dxfId="2000" priority="52" operator="equal">
      <formula>"L"</formula>
    </cfRule>
  </conditionalFormatting>
  <conditionalFormatting sqref="P16">
    <cfRule type="cellIs" dxfId="1999" priority="53" operator="equal">
      <formula>"Closed"</formula>
    </cfRule>
    <cfRule type="cellIs" dxfId="1998" priority="54" operator="equal">
      <formula>"Open"</formula>
    </cfRule>
  </conditionalFormatting>
  <conditionalFormatting sqref="O8:O18 J8:J18">
    <cfRule type="cellIs" dxfId="1997" priority="86" operator="equal">
      <formula>"H"</formula>
    </cfRule>
    <cfRule type="cellIs" dxfId="1996" priority="87" operator="equal">
      <formula>"M"</formula>
    </cfRule>
    <cfRule type="cellIs" dxfId="1995" priority="88" operator="equal">
      <formula>"L"</formula>
    </cfRule>
  </conditionalFormatting>
  <conditionalFormatting sqref="P9:P10">
    <cfRule type="cellIs" dxfId="1994" priority="84" operator="equal">
      <formula>"Closed"</formula>
    </cfRule>
    <cfRule type="cellIs" dxfId="1993" priority="85" operator="equal">
      <formula>"Open"</formula>
    </cfRule>
  </conditionalFormatting>
  <conditionalFormatting sqref="P8">
    <cfRule type="cellIs" dxfId="1992" priority="72" operator="equal">
      <formula>"Closed"</formula>
    </cfRule>
    <cfRule type="cellIs" dxfId="1991" priority="73" operator="equal">
      <formula>"Open"</formula>
    </cfRule>
  </conditionalFormatting>
  <conditionalFormatting sqref="F8">
    <cfRule type="cellIs" dxfId="1990" priority="69" operator="equal">
      <formula>"H"</formula>
    </cfRule>
    <cfRule type="cellIs" dxfId="1989" priority="70" operator="equal">
      <formula>"M"</formula>
    </cfRule>
    <cfRule type="cellIs" dxfId="1988" priority="71" operator="equal">
      <formula>"L"</formula>
    </cfRule>
  </conditionalFormatting>
  <conditionalFormatting sqref="P11">
    <cfRule type="cellIs" dxfId="1987" priority="67" operator="equal">
      <formula>"Closed"</formula>
    </cfRule>
    <cfRule type="cellIs" dxfId="1986" priority="68" operator="equal">
      <formula>"Open"</formula>
    </cfRule>
  </conditionalFormatting>
  <conditionalFormatting sqref="P12">
    <cfRule type="cellIs" dxfId="1985" priority="65" operator="equal">
      <formula>"Closed"</formula>
    </cfRule>
    <cfRule type="cellIs" dxfId="1984" priority="66" operator="equal">
      <formula>"Open"</formula>
    </cfRule>
  </conditionalFormatting>
  <conditionalFormatting sqref="P13">
    <cfRule type="cellIs" dxfId="1983" priority="63" operator="equal">
      <formula>"Closed"</formula>
    </cfRule>
    <cfRule type="cellIs" dxfId="1982" priority="64" operator="equal">
      <formula>"Open"</formula>
    </cfRule>
  </conditionalFormatting>
  <conditionalFormatting sqref="P14">
    <cfRule type="cellIs" dxfId="1981" priority="61" operator="equal">
      <formula>"Closed"</formula>
    </cfRule>
    <cfRule type="cellIs" dxfId="1980" priority="62" operator="equal">
      <formula>"Open"</formula>
    </cfRule>
  </conditionalFormatting>
  <conditionalFormatting sqref="P15">
    <cfRule type="cellIs" dxfId="1979" priority="59" operator="equal">
      <formula>"Closed"</formula>
    </cfRule>
    <cfRule type="cellIs" dxfId="1978" priority="60" operator="equal">
      <formula>"Open"</formula>
    </cfRule>
  </conditionalFormatting>
  <conditionalFormatting sqref="P17">
    <cfRule type="cellIs" dxfId="1977" priority="57" operator="equal">
      <formula>"Closed"</formula>
    </cfRule>
    <cfRule type="cellIs" dxfId="1976" priority="58" operator="equal">
      <formula>"Open"</formula>
    </cfRule>
  </conditionalFormatting>
  <conditionalFormatting sqref="P18">
    <cfRule type="cellIs" dxfId="1975" priority="55" operator="equal">
      <formula>"Closed"</formula>
    </cfRule>
    <cfRule type="cellIs" dxfId="1974" priority="56" operator="equal">
      <formula>"Open"</formula>
    </cfRule>
  </conditionalFormatting>
  <conditionalFormatting sqref="J31">
    <cfRule type="cellIs" dxfId="1973" priority="37" operator="equal">
      <formula>"H"</formula>
    </cfRule>
    <cfRule type="cellIs" dxfId="1972" priority="38" operator="equal">
      <formula>"M"</formula>
    </cfRule>
    <cfRule type="cellIs" dxfId="1971" priority="39" operator="equal">
      <formula>"L"</formula>
    </cfRule>
  </conditionalFormatting>
  <conditionalFormatting sqref="O31">
    <cfRule type="cellIs" dxfId="1970" priority="42" operator="equal">
      <formula>"H"</formula>
    </cfRule>
    <cfRule type="cellIs" dxfId="1969" priority="43" operator="equal">
      <formula>"M"</formula>
    </cfRule>
    <cfRule type="cellIs" dxfId="1968" priority="44" operator="equal">
      <formula>"L"</formula>
    </cfRule>
  </conditionalFormatting>
  <conditionalFormatting sqref="P31">
    <cfRule type="cellIs" dxfId="1967" priority="40" operator="equal">
      <formula>"Closed"</formula>
    </cfRule>
    <cfRule type="cellIs" dxfId="1966" priority="41" operator="equal">
      <formula>"Open"</formula>
    </cfRule>
  </conditionalFormatting>
  <conditionalFormatting sqref="G24 G27:G29 G22 G19 G33:G34">
    <cfRule type="cellIs" dxfId="1965" priority="34" operator="equal">
      <formula>"H"</formula>
    </cfRule>
    <cfRule type="cellIs" dxfId="1964" priority="35" operator="equal">
      <formula>"M"</formula>
    </cfRule>
    <cfRule type="cellIs" dxfId="1963" priority="36" operator="equal">
      <formula>"L"</formula>
    </cfRule>
  </conditionalFormatting>
  <conditionalFormatting sqref="G4">
    <cfRule type="cellIs" dxfId="1962" priority="31" operator="equal">
      <formula>"H"</formula>
    </cfRule>
    <cfRule type="cellIs" dxfId="1961" priority="32" operator="equal">
      <formula>"M"</formula>
    </cfRule>
    <cfRule type="cellIs" dxfId="1960" priority="33" operator="equal">
      <formula>"L"</formula>
    </cfRule>
  </conditionalFormatting>
  <conditionalFormatting sqref="G35">
    <cfRule type="cellIs" dxfId="1959" priority="28" operator="equal">
      <formula>"H"</formula>
    </cfRule>
    <cfRule type="cellIs" dxfId="1958" priority="29" operator="equal">
      <formula>"M"</formula>
    </cfRule>
    <cfRule type="cellIs" dxfId="1957" priority="30" operator="equal">
      <formula>"L"</formula>
    </cfRule>
  </conditionalFormatting>
  <conditionalFormatting sqref="G38:G39">
    <cfRule type="cellIs" dxfId="1956" priority="25" operator="equal">
      <formula>"H"</formula>
    </cfRule>
    <cfRule type="cellIs" dxfId="1955" priority="26" operator="equal">
      <formula>"M"</formula>
    </cfRule>
    <cfRule type="cellIs" dxfId="1954" priority="27" operator="equal">
      <formula>"L"</formula>
    </cfRule>
  </conditionalFormatting>
  <conditionalFormatting sqref="G40">
    <cfRule type="cellIs" dxfId="1953" priority="22" operator="equal">
      <formula>"H"</formula>
    </cfRule>
    <cfRule type="cellIs" dxfId="1952" priority="23" operator="equal">
      <formula>"M"</formula>
    </cfRule>
    <cfRule type="cellIs" dxfId="1951" priority="24" operator="equal">
      <formula>"L"</formula>
    </cfRule>
  </conditionalFormatting>
  <conditionalFormatting sqref="G30">
    <cfRule type="cellIs" dxfId="1950" priority="19" operator="equal">
      <formula>"H"</formula>
    </cfRule>
    <cfRule type="cellIs" dxfId="1949" priority="20" operator="equal">
      <formula>"M"</formula>
    </cfRule>
    <cfRule type="cellIs" dxfId="1948" priority="21" operator="equal">
      <formula>"L"</formula>
    </cfRule>
  </conditionalFormatting>
  <conditionalFormatting sqref="G36">
    <cfRule type="cellIs" dxfId="1947" priority="16" operator="equal">
      <formula>"H"</formula>
    </cfRule>
    <cfRule type="cellIs" dxfId="1946" priority="17" operator="equal">
      <formula>"M"</formula>
    </cfRule>
    <cfRule type="cellIs" dxfId="1945" priority="18" operator="equal">
      <formula>"L"</formula>
    </cfRule>
  </conditionalFormatting>
  <conditionalFormatting sqref="G45">
    <cfRule type="cellIs" dxfId="1944" priority="13" operator="equal">
      <formula>"H"</formula>
    </cfRule>
    <cfRule type="cellIs" dxfId="1943" priority="14" operator="equal">
      <formula>"M"</formula>
    </cfRule>
    <cfRule type="cellIs" dxfId="1942" priority="15" operator="equal">
      <formula>"L"</formula>
    </cfRule>
  </conditionalFormatting>
  <conditionalFormatting sqref="G46:G47">
    <cfRule type="cellIs" dxfId="1941" priority="10" operator="equal">
      <formula>"H"</formula>
    </cfRule>
    <cfRule type="cellIs" dxfId="1940" priority="11" operator="equal">
      <formula>"M"</formula>
    </cfRule>
    <cfRule type="cellIs" dxfId="1939" priority="12" operator="equal">
      <formula>"L"</formula>
    </cfRule>
  </conditionalFormatting>
  <conditionalFormatting sqref="G48">
    <cfRule type="cellIs" dxfId="1938" priority="7" operator="equal">
      <formula>"H"</formula>
    </cfRule>
    <cfRule type="cellIs" dxfId="1937" priority="8" operator="equal">
      <formula>"M"</formula>
    </cfRule>
    <cfRule type="cellIs" dxfId="1936" priority="9" operator="equal">
      <formula>"L"</formula>
    </cfRule>
  </conditionalFormatting>
  <conditionalFormatting sqref="G11">
    <cfRule type="cellIs" dxfId="1935" priority="1" operator="equal">
      <formula>"H"</formula>
    </cfRule>
    <cfRule type="cellIs" dxfId="1934" priority="2" operator="equal">
      <formula>"M"</formula>
    </cfRule>
    <cfRule type="cellIs" dxfId="1933" priority="3" operator="equal">
      <formula>"L"</formula>
    </cfRule>
  </conditionalFormatting>
  <conditionalFormatting sqref="G8">
    <cfRule type="cellIs" dxfId="1932" priority="4" operator="equal">
      <formula>"H"</formula>
    </cfRule>
    <cfRule type="cellIs" dxfId="1931" priority="5" operator="equal">
      <formula>"M"</formula>
    </cfRule>
    <cfRule type="cellIs" dxfId="1930" priority="6" operator="equal">
      <formula>"L"</formula>
    </cfRule>
  </conditionalFormatting>
  <dataValidations disablePrompts="1" count="4">
    <dataValidation type="list" allowBlank="1" showInputMessage="1" showErrorMessage="1" sqref="M45:M52 M4:M43 H4:H52" xr:uid="{00000000-0002-0000-0100-000000000000}">
      <formula1>ValidConsequence</formula1>
    </dataValidation>
    <dataValidation type="list" allowBlank="1" showInputMessage="1" showErrorMessage="1" sqref="N45:N52 N4:N43 I4:I52" xr:uid="{00000000-0002-0000-0100-000001000000}">
      <formula1>ValidLikelyhood</formula1>
    </dataValidation>
    <dataValidation type="list" allowBlank="1" showInputMessage="1" showErrorMessage="1" sqref="P45:P52 P4:P43" xr:uid="{00000000-0002-0000-0100-000002000000}">
      <formula1>ValidCompletion</formula1>
    </dataValidation>
    <dataValidation type="list" allowBlank="1" showInputMessage="1" showErrorMessage="1" sqref="D35:D52 D4:D20 D22:D33" xr:uid="{00000000-0002-0000-0100-000003000000}">
      <formula1>ValidConsequenceList</formula1>
    </dataValidation>
  </dataValidations>
  <pageMargins left="0.11811023622047245" right="0.11811023622047245" top="0.15748031496062992" bottom="0.15748031496062992" header="0.31496062992125984" footer="0.31496062992125984"/>
  <pageSetup paperSize="8" scale="67" fitToHeight="0" orientation="landscape" r:id="rId1"/>
  <headerFooter>
    <oddFooter>&amp;L&amp;F&amp;CPage &amp;P of &amp;N</oddFooter>
  </headerFooter>
  <rowBreaks count="3" manualBreakCount="3">
    <brk id="21" max="15" man="1"/>
    <brk id="32" max="15" man="1"/>
    <brk id="44" max="15" man="1"/>
  </rowBreaks>
  <drawing r:id="rId2"/>
  <legacyDrawing r:id="rId3"/>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4000000}">
          <x14:formula1>
            <xm:f>'C:\Users\s.blackman.QUANTA\Documents\2- Construction\2035 Yarraville\Documentation\Pit HAZID\[2035-YJP-HSE High St Pit Risk Registers 29-Nov-16.xlsm]Data'!#REF!</xm:f>
          </x14:formula1>
          <xm:sqref>D34 D21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6">
    <tabColor rgb="FF00FF00"/>
    <pageSetUpPr fitToPage="1"/>
  </sheetPr>
  <dimension ref="A1:T28"/>
  <sheetViews>
    <sheetView zoomScale="85" zoomScaleNormal="85" zoomScaleSheetLayoutView="70" workbookViewId="0">
      <pane xSplit="2" ySplit="3" topLeftCell="C4" activePane="bottomRight" state="frozen"/>
      <selection activeCell="C30" sqref="C30"/>
      <selection pane="topRight" activeCell="C30" sqref="C30"/>
      <selection pane="bottomLeft" activeCell="C30" sqref="C30"/>
      <selection pane="bottomRight" activeCell="C30" sqref="C30"/>
    </sheetView>
  </sheetViews>
  <sheetFormatPr defaultColWidth="9.140625" defaultRowHeight="12.75" x14ac:dyDescent="0.2"/>
  <cols>
    <col min="1" max="1" width="5.28515625" style="17" customWidth="1"/>
    <col min="2" max="2" width="38.5703125" style="9" customWidth="1"/>
    <col min="3" max="3" width="33.42578125" style="9" customWidth="1"/>
    <col min="4" max="4" width="25.42578125" style="9" customWidth="1"/>
    <col min="5" max="5" width="42.42578125" style="9" customWidth="1"/>
    <col min="6" max="7" width="13.42578125" style="9" bestFit="1" customWidth="1"/>
    <col min="8" max="8" width="4.7109375" style="7" customWidth="1"/>
    <col min="9" max="10" width="4.7109375" style="8" customWidth="1"/>
    <col min="11" max="11" width="33.28515625" style="9" customWidth="1"/>
    <col min="12" max="12" width="20.85546875" style="9" customWidth="1"/>
    <col min="13" max="15" width="4.7109375" style="9" customWidth="1"/>
    <col min="16" max="16" width="6.28515625" style="9" customWidth="1"/>
    <col min="17" max="17" width="13.85546875" style="9" bestFit="1" customWidth="1"/>
    <col min="18" max="18" width="7.42578125" style="9" hidden="1" customWidth="1"/>
    <col min="19" max="19" width="5.85546875" style="9" hidden="1" customWidth="1"/>
    <col min="20" max="20" width="9.5703125" style="9" hidden="1" customWidth="1"/>
    <col min="21" max="16384" width="9.140625" style="9"/>
  </cols>
  <sheetData>
    <row r="1" spans="1:20" ht="41.25" customHeight="1" x14ac:dyDescent="0.2">
      <c r="A1" s="6" t="str">
        <f ca="1">REPLACE(CELL("filename",A1),1,FIND("]",CELL("filename",A1)),"")</f>
        <v>1.0 Mobilisation</v>
      </c>
      <c r="B1" s="7"/>
      <c r="C1" s="7"/>
      <c r="D1" s="7"/>
      <c r="E1" s="7"/>
      <c r="K1" s="8"/>
      <c r="L1" s="7"/>
      <c r="M1" s="7"/>
      <c r="P1" s="703"/>
      <c r="Q1" s="703"/>
      <c r="R1" s="703"/>
      <c r="S1" s="703"/>
      <c r="T1" s="703"/>
    </row>
    <row r="2" spans="1:20" ht="12.75" customHeight="1" x14ac:dyDescent="0.2">
      <c r="A2" s="707" t="s">
        <v>0</v>
      </c>
      <c r="B2" s="867"/>
      <c r="C2" s="867"/>
      <c r="D2" s="867"/>
      <c r="E2" s="867"/>
      <c r="F2" s="867"/>
      <c r="G2" s="868"/>
      <c r="H2" s="707" t="s">
        <v>1</v>
      </c>
      <c r="I2" s="869"/>
      <c r="J2" s="870"/>
      <c r="K2" s="704" t="s">
        <v>2</v>
      </c>
      <c r="L2" s="704" t="s">
        <v>3</v>
      </c>
      <c r="M2" s="707" t="s">
        <v>4</v>
      </c>
      <c r="N2" s="867"/>
      <c r="O2" s="868"/>
      <c r="P2" s="871" t="s">
        <v>5</v>
      </c>
      <c r="Q2" s="873" t="s">
        <v>547</v>
      </c>
      <c r="R2" s="871" t="s">
        <v>431</v>
      </c>
      <c r="S2" s="42"/>
      <c r="T2" s="871" t="s">
        <v>432</v>
      </c>
    </row>
    <row r="3" spans="1:20" s="10" customFormat="1" ht="56.25" customHeight="1" thickBot="1" x14ac:dyDescent="0.25">
      <c r="A3" s="245" t="s">
        <v>7</v>
      </c>
      <c r="B3" s="245" t="s">
        <v>8</v>
      </c>
      <c r="C3" s="245" t="s">
        <v>9</v>
      </c>
      <c r="D3" s="245" t="s">
        <v>10</v>
      </c>
      <c r="E3" s="245" t="s">
        <v>11</v>
      </c>
      <c r="F3" s="245" t="s">
        <v>12</v>
      </c>
      <c r="G3" s="492" t="s">
        <v>548</v>
      </c>
      <c r="H3" s="42" t="s">
        <v>13</v>
      </c>
      <c r="I3" s="42" t="s">
        <v>14</v>
      </c>
      <c r="J3" s="42" t="s">
        <v>15</v>
      </c>
      <c r="K3" s="706"/>
      <c r="L3" s="704"/>
      <c r="M3" s="42" t="s">
        <v>13</v>
      </c>
      <c r="N3" s="42" t="s">
        <v>14</v>
      </c>
      <c r="O3" s="42" t="s">
        <v>15</v>
      </c>
      <c r="P3" s="872"/>
      <c r="Q3" s="874"/>
      <c r="R3" s="875"/>
      <c r="S3" s="240" t="s">
        <v>434</v>
      </c>
      <c r="T3" s="875"/>
    </row>
    <row r="4" spans="1:20" s="407" customFormat="1" ht="22.5" x14ac:dyDescent="0.2">
      <c r="A4" s="882">
        <v>1.1000000000000001</v>
      </c>
      <c r="B4" s="885" t="s">
        <v>38</v>
      </c>
      <c r="C4" s="95" t="s">
        <v>39</v>
      </c>
      <c r="D4" s="360" t="s">
        <v>117</v>
      </c>
      <c r="E4" s="97" t="s">
        <v>709</v>
      </c>
      <c r="F4" s="880" t="s">
        <v>179</v>
      </c>
      <c r="G4" s="880"/>
      <c r="H4" s="167" t="s">
        <v>43</v>
      </c>
      <c r="I4" s="167">
        <v>4</v>
      </c>
      <c r="J4" s="74" t="s">
        <v>26</v>
      </c>
      <c r="K4" s="168"/>
      <c r="L4" s="168"/>
      <c r="M4" s="167"/>
      <c r="N4" s="167"/>
      <c r="O4" s="74" t="s">
        <v>30</v>
      </c>
      <c r="P4" s="169"/>
      <c r="Q4" s="170"/>
      <c r="R4" s="374"/>
      <c r="S4" s="375"/>
      <c r="T4" s="376"/>
    </row>
    <row r="5" spans="1:20" s="408" customFormat="1" ht="33.75" x14ac:dyDescent="0.2">
      <c r="A5" s="883"/>
      <c r="B5" s="886"/>
      <c r="C5" s="18" t="s">
        <v>44</v>
      </c>
      <c r="D5" s="112" t="s">
        <v>489</v>
      </c>
      <c r="E5" s="19" t="s">
        <v>46</v>
      </c>
      <c r="F5" s="888"/>
      <c r="G5" s="888"/>
      <c r="H5" s="158" t="s">
        <v>47</v>
      </c>
      <c r="I5" s="158">
        <v>5</v>
      </c>
      <c r="J5" s="131" t="s">
        <v>35</v>
      </c>
      <c r="K5" s="159"/>
      <c r="L5" s="159"/>
      <c r="M5" s="150"/>
      <c r="N5" s="150"/>
      <c r="O5" s="128" t="s">
        <v>30</v>
      </c>
      <c r="P5" s="152"/>
      <c r="Q5" s="688"/>
      <c r="R5" s="154"/>
      <c r="S5" s="155"/>
      <c r="T5" s="156"/>
    </row>
    <row r="6" spans="1:20" s="408" customFormat="1" ht="33.75" x14ac:dyDescent="0.2">
      <c r="A6" s="883"/>
      <c r="B6" s="886"/>
      <c r="C6" s="18" t="s">
        <v>710</v>
      </c>
      <c r="D6" s="107" t="s">
        <v>711</v>
      </c>
      <c r="E6" s="19" t="s">
        <v>712</v>
      </c>
      <c r="F6" s="888"/>
      <c r="G6" s="888"/>
      <c r="H6" s="158" t="s">
        <v>43</v>
      </c>
      <c r="I6" s="158">
        <v>3</v>
      </c>
      <c r="J6" s="128" t="s">
        <v>26</v>
      </c>
      <c r="K6" s="159"/>
      <c r="L6" s="159"/>
      <c r="M6" s="150"/>
      <c r="N6" s="150"/>
      <c r="O6" s="128"/>
      <c r="P6" s="152"/>
      <c r="Q6" s="688"/>
      <c r="R6" s="154"/>
      <c r="S6" s="155"/>
      <c r="T6" s="156"/>
    </row>
    <row r="7" spans="1:20" s="408" customFormat="1" ht="45" x14ac:dyDescent="0.2">
      <c r="A7" s="883"/>
      <c r="B7" s="886"/>
      <c r="C7" s="18" t="s">
        <v>713</v>
      </c>
      <c r="D7" s="107" t="s">
        <v>49</v>
      </c>
      <c r="E7" s="19" t="s">
        <v>714</v>
      </c>
      <c r="F7" s="888"/>
      <c r="G7" s="888"/>
      <c r="H7" s="158" t="s">
        <v>34</v>
      </c>
      <c r="I7" s="158">
        <v>3</v>
      </c>
      <c r="J7" s="128" t="s">
        <v>35</v>
      </c>
      <c r="K7" s="159"/>
      <c r="L7" s="159"/>
      <c r="M7" s="150"/>
      <c r="N7" s="150"/>
      <c r="O7" s="128"/>
      <c r="P7" s="152"/>
      <c r="Q7" s="688"/>
      <c r="R7" s="154"/>
      <c r="S7" s="155"/>
      <c r="T7" s="156"/>
    </row>
    <row r="8" spans="1:20" s="409" customFormat="1" ht="68.25" thickBot="1" x14ac:dyDescent="0.25">
      <c r="A8" s="884"/>
      <c r="B8" s="887"/>
      <c r="C8" s="58" t="s">
        <v>715</v>
      </c>
      <c r="D8" s="108" t="s">
        <v>52</v>
      </c>
      <c r="E8" s="62" t="s">
        <v>716</v>
      </c>
      <c r="F8" s="881"/>
      <c r="G8" s="881"/>
      <c r="H8" s="171" t="s">
        <v>25</v>
      </c>
      <c r="I8" s="171">
        <v>4</v>
      </c>
      <c r="J8" s="217" t="s">
        <v>26</v>
      </c>
      <c r="K8" s="172"/>
      <c r="L8" s="172"/>
      <c r="M8" s="181"/>
      <c r="N8" s="181"/>
      <c r="O8" s="217"/>
      <c r="P8" s="349"/>
      <c r="Q8" s="689"/>
      <c r="R8" s="378"/>
      <c r="S8" s="379"/>
      <c r="T8" s="380"/>
    </row>
    <row r="9" spans="1:20" s="407" customFormat="1" ht="34.5" thickBot="1" x14ac:dyDescent="0.25">
      <c r="A9" s="882">
        <v>1.2</v>
      </c>
      <c r="B9" s="885" t="s">
        <v>2064</v>
      </c>
      <c r="C9" s="95" t="s">
        <v>1998</v>
      </c>
      <c r="D9" s="360" t="s">
        <v>717</v>
      </c>
      <c r="E9" s="97" t="s">
        <v>718</v>
      </c>
      <c r="F9" s="880" t="s">
        <v>179</v>
      </c>
      <c r="G9" s="880"/>
      <c r="H9" s="387" t="s">
        <v>25</v>
      </c>
      <c r="I9" s="387">
        <v>4</v>
      </c>
      <c r="J9" s="67" t="s">
        <v>26</v>
      </c>
      <c r="K9" s="168"/>
      <c r="L9" s="168"/>
      <c r="M9" s="167"/>
      <c r="N9" s="167"/>
      <c r="O9" s="74" t="s">
        <v>30</v>
      </c>
      <c r="P9" s="169"/>
      <c r="Q9" s="170"/>
      <c r="R9" s="374"/>
      <c r="S9" s="375"/>
      <c r="T9" s="376"/>
    </row>
    <row r="10" spans="1:20" s="408" customFormat="1" ht="57" customHeight="1" x14ac:dyDescent="0.2">
      <c r="A10" s="883"/>
      <c r="B10" s="886"/>
      <c r="C10" s="18" t="s">
        <v>719</v>
      </c>
      <c r="D10" s="112" t="s">
        <v>720</v>
      </c>
      <c r="E10" s="19" t="s">
        <v>721</v>
      </c>
      <c r="F10" s="888"/>
      <c r="G10" s="888"/>
      <c r="H10" s="158" t="s">
        <v>47</v>
      </c>
      <c r="I10" s="158">
        <v>5</v>
      </c>
      <c r="J10" s="131" t="s">
        <v>35</v>
      </c>
      <c r="K10" s="159"/>
      <c r="L10" s="159"/>
      <c r="M10" s="150"/>
      <c r="N10" s="150"/>
      <c r="O10" s="128" t="s">
        <v>30</v>
      </c>
      <c r="P10" s="152"/>
      <c r="Q10" s="153" t="s">
        <v>343</v>
      </c>
      <c r="R10" s="154"/>
      <c r="S10" s="155"/>
      <c r="T10" s="156"/>
    </row>
    <row r="11" spans="1:20" s="408" customFormat="1" ht="22.5" x14ac:dyDescent="0.2">
      <c r="A11" s="883"/>
      <c r="B11" s="886"/>
      <c r="C11" s="18" t="s">
        <v>722</v>
      </c>
      <c r="D11" s="112" t="s">
        <v>489</v>
      </c>
      <c r="E11" s="19" t="s">
        <v>723</v>
      </c>
      <c r="F11" s="888"/>
      <c r="G11" s="888"/>
      <c r="H11" s="158" t="s">
        <v>43</v>
      </c>
      <c r="I11" s="158">
        <v>3</v>
      </c>
      <c r="J11" s="128" t="s">
        <v>26</v>
      </c>
      <c r="K11" s="159"/>
      <c r="L11" s="159"/>
      <c r="M11" s="150"/>
      <c r="N11" s="150"/>
      <c r="O11" s="128"/>
      <c r="P11" s="152"/>
      <c r="Q11" s="153"/>
      <c r="R11" s="154"/>
      <c r="S11" s="155"/>
      <c r="T11" s="156"/>
    </row>
    <row r="12" spans="1:20" s="409" customFormat="1" ht="45.75" thickBot="1" x14ac:dyDescent="0.25">
      <c r="A12" s="884"/>
      <c r="B12" s="887"/>
      <c r="C12" s="58" t="s">
        <v>724</v>
      </c>
      <c r="D12" s="108" t="s">
        <v>49</v>
      </c>
      <c r="E12" s="62" t="s">
        <v>725</v>
      </c>
      <c r="F12" s="881"/>
      <c r="G12" s="881"/>
      <c r="H12" s="171" t="s">
        <v>34</v>
      </c>
      <c r="I12" s="171">
        <v>3</v>
      </c>
      <c r="J12" s="217" t="s">
        <v>35</v>
      </c>
      <c r="K12" s="172"/>
      <c r="L12" s="172"/>
      <c r="M12" s="181"/>
      <c r="N12" s="181"/>
      <c r="O12" s="217"/>
      <c r="P12" s="349"/>
      <c r="Q12" s="182" t="s">
        <v>343</v>
      </c>
      <c r="R12" s="378"/>
      <c r="S12" s="379"/>
      <c r="T12" s="380"/>
    </row>
    <row r="13" spans="1:20" s="361" customFormat="1" ht="45" x14ac:dyDescent="0.2">
      <c r="A13" s="876">
        <v>1.3</v>
      </c>
      <c r="B13" s="878" t="s">
        <v>1999</v>
      </c>
      <c r="C13" s="412" t="s">
        <v>726</v>
      </c>
      <c r="D13" s="138" t="s">
        <v>727</v>
      </c>
      <c r="E13" s="110" t="s">
        <v>728</v>
      </c>
      <c r="F13" s="880" t="s">
        <v>179</v>
      </c>
      <c r="G13" s="880"/>
      <c r="H13" s="73" t="s">
        <v>43</v>
      </c>
      <c r="I13" s="73">
        <v>3</v>
      </c>
      <c r="J13" s="246" t="s">
        <v>26</v>
      </c>
      <c r="K13" s="75"/>
      <c r="L13" s="75"/>
      <c r="M13" s="73"/>
      <c r="N13" s="73"/>
      <c r="O13" s="74" t="s">
        <v>30</v>
      </c>
      <c r="P13" s="76"/>
      <c r="Q13" s="77"/>
      <c r="R13" s="232"/>
      <c r="S13" s="233"/>
      <c r="T13" s="234"/>
    </row>
    <row r="14" spans="1:20" s="352" customFormat="1" ht="90.75" thickBot="1" x14ac:dyDescent="0.25">
      <c r="A14" s="877"/>
      <c r="B14" s="879"/>
      <c r="C14" s="58" t="s">
        <v>614</v>
      </c>
      <c r="D14" s="130" t="s">
        <v>729</v>
      </c>
      <c r="E14" s="62" t="s">
        <v>616</v>
      </c>
      <c r="F14" s="881"/>
      <c r="G14" s="881"/>
      <c r="H14" s="60" t="s">
        <v>47</v>
      </c>
      <c r="I14" s="362">
        <v>5</v>
      </c>
      <c r="J14" s="363" t="s">
        <v>35</v>
      </c>
      <c r="K14" s="364"/>
      <c r="L14" s="88"/>
      <c r="M14" s="60"/>
      <c r="N14" s="60"/>
      <c r="O14" s="61"/>
      <c r="P14" s="56"/>
      <c r="Q14" s="57" t="s">
        <v>343</v>
      </c>
      <c r="R14" s="236"/>
      <c r="S14" s="237"/>
      <c r="T14" s="238"/>
    </row>
    <row r="15" spans="1:20" s="414" customFormat="1" ht="49.9" customHeight="1" thickBot="1" x14ac:dyDescent="0.25">
      <c r="A15" s="413">
        <v>1.4</v>
      </c>
      <c r="B15" s="143" t="s">
        <v>1220</v>
      </c>
      <c r="C15" s="143" t="s">
        <v>730</v>
      </c>
      <c r="D15" s="410" t="s">
        <v>731</v>
      </c>
      <c r="E15" s="354" t="s">
        <v>2065</v>
      </c>
      <c r="F15" s="67" t="s">
        <v>732</v>
      </c>
      <c r="G15" s="67"/>
      <c r="H15" s="65" t="s">
        <v>43</v>
      </c>
      <c r="I15" s="65">
        <v>3</v>
      </c>
      <c r="J15" s="67" t="s">
        <v>26</v>
      </c>
      <c r="K15" s="68"/>
      <c r="L15" s="68"/>
      <c r="M15" s="65"/>
      <c r="N15" s="65"/>
      <c r="O15" s="67" t="s">
        <v>30</v>
      </c>
      <c r="P15" s="69"/>
      <c r="Q15" s="70"/>
      <c r="R15" s="356"/>
      <c r="S15" s="357"/>
      <c r="T15" s="358"/>
    </row>
    <row r="16" spans="1:20" s="7" customFormat="1" ht="11.25" x14ac:dyDescent="0.2">
      <c r="A16" s="351"/>
      <c r="I16" s="8"/>
      <c r="J16" s="8"/>
    </row>
    <row r="17" spans="1:10" s="7" customFormat="1" ht="11.25" x14ac:dyDescent="0.2">
      <c r="A17" s="351"/>
      <c r="I17" s="8"/>
      <c r="J17" s="8"/>
    </row>
    <row r="18" spans="1:10" s="7" customFormat="1" ht="11.25" x14ac:dyDescent="0.2">
      <c r="A18" s="351"/>
      <c r="I18" s="8"/>
      <c r="J18" s="8"/>
    </row>
    <row r="19" spans="1:10" s="7" customFormat="1" ht="11.25" x14ac:dyDescent="0.2">
      <c r="A19" s="351"/>
      <c r="I19" s="8"/>
      <c r="J19" s="8"/>
    </row>
    <row r="20" spans="1:10" s="7" customFormat="1" ht="11.25" x14ac:dyDescent="0.2">
      <c r="A20" s="351"/>
      <c r="I20" s="8"/>
      <c r="J20" s="8"/>
    </row>
    <row r="21" spans="1:10" x14ac:dyDescent="0.2">
      <c r="A21" s="345"/>
      <c r="F21" s="7"/>
      <c r="G21" s="7"/>
      <c r="H21" s="8"/>
      <c r="J21" s="9"/>
    </row>
    <row r="22" spans="1:10" x14ac:dyDescent="0.2">
      <c r="A22" s="345"/>
      <c r="F22" s="7"/>
      <c r="G22" s="7"/>
      <c r="H22" s="8"/>
      <c r="J22" s="9"/>
    </row>
    <row r="23" spans="1:10" x14ac:dyDescent="0.2">
      <c r="A23" s="345"/>
    </row>
    <row r="24" spans="1:10" x14ac:dyDescent="0.2">
      <c r="A24" s="345"/>
    </row>
    <row r="25" spans="1:10" x14ac:dyDescent="0.2">
      <c r="A25" s="345"/>
    </row>
    <row r="26" spans="1:10" x14ac:dyDescent="0.2">
      <c r="A26" s="345"/>
    </row>
    <row r="27" spans="1:10" x14ac:dyDescent="0.2">
      <c r="A27" s="345"/>
    </row>
    <row r="28" spans="1:10" x14ac:dyDescent="0.2">
      <c r="A28" s="345"/>
    </row>
  </sheetData>
  <mergeCells count="22">
    <mergeCell ref="A13:A14"/>
    <mergeCell ref="B13:B14"/>
    <mergeCell ref="G13:G14"/>
    <mergeCell ref="A4:A8"/>
    <mergeCell ref="B4:B8"/>
    <mergeCell ref="G4:G8"/>
    <mergeCell ref="A9:A12"/>
    <mergeCell ref="B9:B12"/>
    <mergeCell ref="G9:G12"/>
    <mergeCell ref="F4:F8"/>
    <mergeCell ref="F9:F12"/>
    <mergeCell ref="F13:F14"/>
    <mergeCell ref="P1:T1"/>
    <mergeCell ref="A2:G2"/>
    <mergeCell ref="H2:J2"/>
    <mergeCell ref="K2:K3"/>
    <mergeCell ref="L2:L3"/>
    <mergeCell ref="M2:O2"/>
    <mergeCell ref="P2:P3"/>
    <mergeCell ref="Q2:Q3"/>
    <mergeCell ref="R2:R3"/>
    <mergeCell ref="T2:T3"/>
  </mergeCells>
  <conditionalFormatting sqref="J6:J8 O6:O8">
    <cfRule type="cellIs" dxfId="1929" priority="127" operator="equal">
      <formula>"H"</formula>
    </cfRule>
    <cfRule type="cellIs" dxfId="1928" priority="128" operator="equal">
      <formula>"M"</formula>
    </cfRule>
    <cfRule type="cellIs" dxfId="1927" priority="129" operator="equal">
      <formula>"L"</formula>
    </cfRule>
  </conditionalFormatting>
  <conditionalFormatting sqref="P6:P8">
    <cfRule type="cellIs" dxfId="1926" priority="125" operator="equal">
      <formula>"Closed"</formula>
    </cfRule>
    <cfRule type="cellIs" dxfId="1925" priority="126" operator="equal">
      <formula>"Open"</formula>
    </cfRule>
  </conditionalFormatting>
  <conditionalFormatting sqref="R6:R8">
    <cfRule type="cellIs" dxfId="1924" priority="120" operator="equal">
      <formula>"Extreme"</formula>
    </cfRule>
    <cfRule type="cellIs" dxfId="1923" priority="121" operator="equal">
      <formula>"Severe"</formula>
    </cfRule>
    <cfRule type="cellIs" dxfId="1922" priority="122" operator="equal">
      <formula>"High"</formula>
    </cfRule>
    <cfRule type="cellIs" dxfId="1921" priority="123" operator="equal">
      <formula>"Medium"</formula>
    </cfRule>
    <cfRule type="cellIs" dxfId="1920" priority="124" operator="equal">
      <formula>"Low"</formula>
    </cfRule>
  </conditionalFormatting>
  <conditionalFormatting sqref="R13">
    <cfRule type="cellIs" dxfId="1919" priority="97" operator="equal">
      <formula>"Extreme"</formula>
    </cfRule>
    <cfRule type="cellIs" dxfId="1918" priority="98" operator="equal">
      <formula>"Severe"</formula>
    </cfRule>
    <cfRule type="cellIs" dxfId="1917" priority="99" operator="equal">
      <formula>"High"</formula>
    </cfRule>
    <cfRule type="cellIs" dxfId="1916" priority="100" operator="equal">
      <formula>"Medium"</formula>
    </cfRule>
    <cfRule type="cellIs" dxfId="1915" priority="101" operator="equal">
      <formula>"Low"</formula>
    </cfRule>
  </conditionalFormatting>
  <conditionalFormatting sqref="P13">
    <cfRule type="cellIs" dxfId="1914" priority="102" operator="equal">
      <formula>"Closed"</formula>
    </cfRule>
    <cfRule type="cellIs" dxfId="1913" priority="103" operator="equal">
      <formula>"Open"</formula>
    </cfRule>
  </conditionalFormatting>
  <conditionalFormatting sqref="O15">
    <cfRule type="cellIs" dxfId="1912" priority="117" operator="equal">
      <formula>"H"</formula>
    </cfRule>
    <cfRule type="cellIs" dxfId="1911" priority="118" operator="equal">
      <formula>"M"</formula>
    </cfRule>
    <cfRule type="cellIs" dxfId="1910" priority="119" operator="equal">
      <formula>"L"</formula>
    </cfRule>
  </conditionalFormatting>
  <conditionalFormatting sqref="P15">
    <cfRule type="cellIs" dxfId="1909" priority="115" operator="equal">
      <formula>"Closed"</formula>
    </cfRule>
    <cfRule type="cellIs" dxfId="1908" priority="116" operator="equal">
      <formula>"Open"</formula>
    </cfRule>
  </conditionalFormatting>
  <conditionalFormatting sqref="R15">
    <cfRule type="cellIs" dxfId="1907" priority="110" operator="equal">
      <formula>"Extreme"</formula>
    </cfRule>
    <cfRule type="cellIs" dxfId="1906" priority="111" operator="equal">
      <formula>"Severe"</formula>
    </cfRule>
    <cfRule type="cellIs" dxfId="1905" priority="112" operator="equal">
      <formula>"High"</formula>
    </cfRule>
    <cfRule type="cellIs" dxfId="1904" priority="113" operator="equal">
      <formula>"Medium"</formula>
    </cfRule>
    <cfRule type="cellIs" dxfId="1903" priority="114" operator="equal">
      <formula>"Low"</formula>
    </cfRule>
  </conditionalFormatting>
  <conditionalFormatting sqref="G15">
    <cfRule type="cellIs" dxfId="1902" priority="107" operator="equal">
      <formula>"H"</formula>
    </cfRule>
    <cfRule type="cellIs" dxfId="1901" priority="108" operator="equal">
      <formula>"M"</formula>
    </cfRule>
    <cfRule type="cellIs" dxfId="1900" priority="109" operator="equal">
      <formula>"L"</formula>
    </cfRule>
  </conditionalFormatting>
  <conditionalFormatting sqref="O13">
    <cfRule type="cellIs" dxfId="1899" priority="104" operator="equal">
      <formula>"H"</formula>
    </cfRule>
    <cfRule type="cellIs" dxfId="1898" priority="105" operator="equal">
      <formula>"M"</formula>
    </cfRule>
    <cfRule type="cellIs" dxfId="1897" priority="106" operator="equal">
      <formula>"L"</formula>
    </cfRule>
  </conditionalFormatting>
  <conditionalFormatting sqref="G13">
    <cfRule type="cellIs" dxfId="1896" priority="94" operator="equal">
      <formula>"H"</formula>
    </cfRule>
    <cfRule type="cellIs" dxfId="1895" priority="95" operator="equal">
      <formula>"M"</formula>
    </cfRule>
    <cfRule type="cellIs" dxfId="1894" priority="96" operator="equal">
      <formula>"L"</formula>
    </cfRule>
  </conditionalFormatting>
  <conditionalFormatting sqref="R4">
    <cfRule type="cellIs" dxfId="1893" priority="89" operator="equal">
      <formula>"Extreme"</formula>
    </cfRule>
    <cfRule type="cellIs" dxfId="1892" priority="90" operator="equal">
      <formula>"Severe"</formula>
    </cfRule>
    <cfRule type="cellIs" dxfId="1891" priority="91" operator="equal">
      <formula>"High"</formula>
    </cfRule>
    <cfRule type="cellIs" dxfId="1890" priority="92" operator="equal">
      <formula>"Medium"</formula>
    </cfRule>
    <cfRule type="cellIs" dxfId="1889" priority="93" operator="equal">
      <formula>"Low"</formula>
    </cfRule>
  </conditionalFormatting>
  <conditionalFormatting sqref="O4">
    <cfRule type="cellIs" dxfId="1888" priority="86" operator="equal">
      <formula>"H"</formula>
    </cfRule>
    <cfRule type="cellIs" dxfId="1887" priority="87" operator="equal">
      <formula>"M"</formula>
    </cfRule>
    <cfRule type="cellIs" dxfId="1886" priority="88" operator="equal">
      <formula>"L"</formula>
    </cfRule>
  </conditionalFormatting>
  <conditionalFormatting sqref="P4">
    <cfRule type="cellIs" dxfId="1885" priority="84" operator="equal">
      <formula>"Closed"</formula>
    </cfRule>
    <cfRule type="cellIs" dxfId="1884" priority="85" operator="equal">
      <formula>"Open"</formula>
    </cfRule>
  </conditionalFormatting>
  <conditionalFormatting sqref="G4">
    <cfRule type="cellIs" dxfId="1883" priority="81" operator="equal">
      <formula>"H"</formula>
    </cfRule>
    <cfRule type="cellIs" dxfId="1882" priority="82" operator="equal">
      <formula>"M"</formula>
    </cfRule>
    <cfRule type="cellIs" dxfId="1881" priority="83" operator="equal">
      <formula>"L"</formula>
    </cfRule>
  </conditionalFormatting>
  <conditionalFormatting sqref="J5">
    <cfRule type="cellIs" dxfId="1880" priority="65" operator="equal">
      <formula>"H"</formula>
    </cfRule>
    <cfRule type="cellIs" dxfId="1879" priority="66" operator="equal">
      <formula>"M"</formula>
    </cfRule>
    <cfRule type="cellIs" dxfId="1878" priority="67" operator="equal">
      <formula>"L"</formula>
    </cfRule>
  </conditionalFormatting>
  <conditionalFormatting sqref="J4">
    <cfRule type="cellIs" dxfId="1877" priority="78" operator="equal">
      <formula>"H"</formula>
    </cfRule>
    <cfRule type="cellIs" dxfId="1876" priority="79" operator="equal">
      <formula>"M"</formula>
    </cfRule>
    <cfRule type="cellIs" dxfId="1875" priority="80" operator="equal">
      <formula>"L"</formula>
    </cfRule>
  </conditionalFormatting>
  <conditionalFormatting sqref="R5">
    <cfRule type="cellIs" dxfId="1874" priority="73" operator="equal">
      <formula>"Extreme"</formula>
    </cfRule>
    <cfRule type="cellIs" dxfId="1873" priority="74" operator="equal">
      <formula>"Severe"</formula>
    </cfRule>
    <cfRule type="cellIs" dxfId="1872" priority="75" operator="equal">
      <formula>"High"</formula>
    </cfRule>
    <cfRule type="cellIs" dxfId="1871" priority="76" operator="equal">
      <formula>"Medium"</formula>
    </cfRule>
    <cfRule type="cellIs" dxfId="1870" priority="77" operator="equal">
      <formula>"Low"</formula>
    </cfRule>
  </conditionalFormatting>
  <conditionalFormatting sqref="O5">
    <cfRule type="cellIs" dxfId="1869" priority="70" operator="equal">
      <formula>"H"</formula>
    </cfRule>
    <cfRule type="cellIs" dxfId="1868" priority="71" operator="equal">
      <formula>"M"</formula>
    </cfRule>
    <cfRule type="cellIs" dxfId="1867" priority="72" operator="equal">
      <formula>"L"</formula>
    </cfRule>
  </conditionalFormatting>
  <conditionalFormatting sqref="P5">
    <cfRule type="cellIs" dxfId="1866" priority="68" operator="equal">
      <formula>"Closed"</formula>
    </cfRule>
    <cfRule type="cellIs" dxfId="1865" priority="69" operator="equal">
      <formula>"Open"</formula>
    </cfRule>
  </conditionalFormatting>
  <conditionalFormatting sqref="J13 J15">
    <cfRule type="cellIs" dxfId="1864" priority="62" operator="equal">
      <formula>"H"</formula>
    </cfRule>
    <cfRule type="cellIs" dxfId="1863" priority="63" operator="equal">
      <formula>"M"</formula>
    </cfRule>
    <cfRule type="cellIs" dxfId="1862" priority="64" operator="equal">
      <formula>"L"</formula>
    </cfRule>
  </conditionalFormatting>
  <conditionalFormatting sqref="J11:J12 O11:O12">
    <cfRule type="cellIs" dxfId="1861" priority="59" operator="equal">
      <formula>"H"</formula>
    </cfRule>
    <cfRule type="cellIs" dxfId="1860" priority="60" operator="equal">
      <formula>"M"</formula>
    </cfRule>
    <cfRule type="cellIs" dxfId="1859" priority="61" operator="equal">
      <formula>"L"</formula>
    </cfRule>
  </conditionalFormatting>
  <conditionalFormatting sqref="P11:P12">
    <cfRule type="cellIs" dxfId="1858" priority="57" operator="equal">
      <formula>"Closed"</formula>
    </cfRule>
    <cfRule type="cellIs" dxfId="1857" priority="58" operator="equal">
      <formula>"Open"</formula>
    </cfRule>
  </conditionalFormatting>
  <conditionalFormatting sqref="R11:R12">
    <cfRule type="cellIs" dxfId="1856" priority="52" operator="equal">
      <formula>"Extreme"</formula>
    </cfRule>
    <cfRule type="cellIs" dxfId="1855" priority="53" operator="equal">
      <formula>"Severe"</formula>
    </cfRule>
    <cfRule type="cellIs" dxfId="1854" priority="54" operator="equal">
      <formula>"High"</formula>
    </cfRule>
    <cfRule type="cellIs" dxfId="1853" priority="55" operator="equal">
      <formula>"Medium"</formula>
    </cfRule>
    <cfRule type="cellIs" dxfId="1852" priority="56" operator="equal">
      <formula>"Low"</formula>
    </cfRule>
  </conditionalFormatting>
  <conditionalFormatting sqref="R9">
    <cfRule type="cellIs" dxfId="1851" priority="47" operator="equal">
      <formula>"Extreme"</formula>
    </cfRule>
    <cfRule type="cellIs" dxfId="1850" priority="48" operator="equal">
      <formula>"Severe"</formula>
    </cfRule>
    <cfRule type="cellIs" dxfId="1849" priority="49" operator="equal">
      <formula>"High"</formula>
    </cfRule>
    <cfRule type="cellIs" dxfId="1848" priority="50" operator="equal">
      <formula>"Medium"</formula>
    </cfRule>
    <cfRule type="cellIs" dxfId="1847" priority="51" operator="equal">
      <formula>"Low"</formula>
    </cfRule>
  </conditionalFormatting>
  <conditionalFormatting sqref="O9">
    <cfRule type="cellIs" dxfId="1846" priority="44" operator="equal">
      <formula>"H"</formula>
    </cfRule>
    <cfRule type="cellIs" dxfId="1845" priority="45" operator="equal">
      <formula>"M"</formula>
    </cfRule>
    <cfRule type="cellIs" dxfId="1844" priority="46" operator="equal">
      <formula>"L"</formula>
    </cfRule>
  </conditionalFormatting>
  <conditionalFormatting sqref="P9">
    <cfRule type="cellIs" dxfId="1843" priority="42" operator="equal">
      <formula>"Closed"</formula>
    </cfRule>
    <cfRule type="cellIs" dxfId="1842" priority="43" operator="equal">
      <formula>"Open"</formula>
    </cfRule>
  </conditionalFormatting>
  <conditionalFormatting sqref="G9">
    <cfRule type="cellIs" dxfId="1841" priority="39" operator="equal">
      <formula>"H"</formula>
    </cfRule>
    <cfRule type="cellIs" dxfId="1840" priority="40" operator="equal">
      <formula>"M"</formula>
    </cfRule>
    <cfRule type="cellIs" dxfId="1839" priority="41" operator="equal">
      <formula>"L"</formula>
    </cfRule>
  </conditionalFormatting>
  <conditionalFormatting sqref="J10">
    <cfRule type="cellIs" dxfId="1838" priority="26" operator="equal">
      <formula>"H"</formula>
    </cfRule>
    <cfRule type="cellIs" dxfId="1837" priority="27" operator="equal">
      <formula>"M"</formula>
    </cfRule>
    <cfRule type="cellIs" dxfId="1836" priority="28" operator="equal">
      <formula>"L"</formula>
    </cfRule>
  </conditionalFormatting>
  <conditionalFormatting sqref="R10">
    <cfRule type="cellIs" dxfId="1835" priority="34" operator="equal">
      <formula>"Extreme"</formula>
    </cfRule>
    <cfRule type="cellIs" dxfId="1834" priority="35" operator="equal">
      <formula>"Severe"</formula>
    </cfRule>
    <cfRule type="cellIs" dxfId="1833" priority="36" operator="equal">
      <formula>"High"</formula>
    </cfRule>
    <cfRule type="cellIs" dxfId="1832" priority="37" operator="equal">
      <formula>"Medium"</formula>
    </cfRule>
    <cfRule type="cellIs" dxfId="1831" priority="38" operator="equal">
      <formula>"Low"</formula>
    </cfRule>
  </conditionalFormatting>
  <conditionalFormatting sqref="O10">
    <cfRule type="cellIs" dxfId="1830" priority="31" operator="equal">
      <formula>"H"</formula>
    </cfRule>
    <cfRule type="cellIs" dxfId="1829" priority="32" operator="equal">
      <formula>"M"</formula>
    </cfRule>
    <cfRule type="cellIs" dxfId="1828" priority="33" operator="equal">
      <formula>"L"</formula>
    </cfRule>
  </conditionalFormatting>
  <conditionalFormatting sqref="P10">
    <cfRule type="cellIs" dxfId="1827" priority="29" operator="equal">
      <formula>"Closed"</formula>
    </cfRule>
    <cfRule type="cellIs" dxfId="1826" priority="30" operator="equal">
      <formula>"Open"</formula>
    </cfRule>
  </conditionalFormatting>
  <conditionalFormatting sqref="J9">
    <cfRule type="cellIs" dxfId="1825" priority="23" operator="equal">
      <formula>"H"</formula>
    </cfRule>
    <cfRule type="cellIs" dxfId="1824" priority="24" operator="equal">
      <formula>"M"</formula>
    </cfRule>
    <cfRule type="cellIs" dxfId="1823" priority="25" operator="equal">
      <formula>"L"</formula>
    </cfRule>
  </conditionalFormatting>
  <conditionalFormatting sqref="R14">
    <cfRule type="cellIs" dxfId="1822" priority="18" operator="equal">
      <formula>"Extreme"</formula>
    </cfRule>
    <cfRule type="cellIs" dxfId="1821" priority="19" operator="equal">
      <formula>"Severe"</formula>
    </cfRule>
    <cfRule type="cellIs" dxfId="1820" priority="20" operator="equal">
      <formula>"High"</formula>
    </cfRule>
    <cfRule type="cellIs" dxfId="1819" priority="21" operator="equal">
      <formula>"Medium"</formula>
    </cfRule>
    <cfRule type="cellIs" dxfId="1818" priority="22" operator="equal">
      <formula>"Low"</formula>
    </cfRule>
  </conditionalFormatting>
  <conditionalFormatting sqref="O14 J14">
    <cfRule type="cellIs" dxfId="1817" priority="15" operator="equal">
      <formula>"H"</formula>
    </cfRule>
    <cfRule type="cellIs" dxfId="1816" priority="16" operator="equal">
      <formula>"M"</formula>
    </cfRule>
    <cfRule type="cellIs" dxfId="1815" priority="17" operator="equal">
      <formula>"L"</formula>
    </cfRule>
  </conditionalFormatting>
  <conditionalFormatting sqref="P14">
    <cfRule type="cellIs" dxfId="1814" priority="13" operator="equal">
      <formula>"Closed"</formula>
    </cfRule>
    <cfRule type="cellIs" dxfId="1813" priority="14" operator="equal">
      <formula>"Open"</formula>
    </cfRule>
  </conditionalFormatting>
  <conditionalFormatting sqref="F15">
    <cfRule type="cellIs" dxfId="1812" priority="10" operator="equal">
      <formula>"H"</formula>
    </cfRule>
    <cfRule type="cellIs" dxfId="1811" priority="11" operator="equal">
      <formula>"M"</formula>
    </cfRule>
    <cfRule type="cellIs" dxfId="1810" priority="12" operator="equal">
      <formula>"L"</formula>
    </cfRule>
  </conditionalFormatting>
  <conditionalFormatting sqref="F13">
    <cfRule type="cellIs" dxfId="1809" priority="7" operator="equal">
      <formula>"H"</formula>
    </cfRule>
    <cfRule type="cellIs" dxfId="1808" priority="8" operator="equal">
      <formula>"M"</formula>
    </cfRule>
    <cfRule type="cellIs" dxfId="1807" priority="9" operator="equal">
      <formula>"L"</formula>
    </cfRule>
  </conditionalFormatting>
  <conditionalFormatting sqref="F4">
    <cfRule type="cellIs" dxfId="1806" priority="4" operator="equal">
      <formula>"H"</formula>
    </cfRule>
    <cfRule type="cellIs" dxfId="1805" priority="5" operator="equal">
      <formula>"M"</formula>
    </cfRule>
    <cfRule type="cellIs" dxfId="1804" priority="6" operator="equal">
      <formula>"L"</formula>
    </cfRule>
  </conditionalFormatting>
  <conditionalFormatting sqref="F9">
    <cfRule type="cellIs" dxfId="1803" priority="1" operator="equal">
      <formula>"H"</formula>
    </cfRule>
    <cfRule type="cellIs" dxfId="1802" priority="2" operator="equal">
      <formula>"M"</formula>
    </cfRule>
    <cfRule type="cellIs" dxfId="1801" priority="3" operator="equal">
      <formula>"L"</formula>
    </cfRule>
  </conditionalFormatting>
  <dataValidations count="5">
    <dataValidation type="list" allowBlank="1" showInputMessage="1" showErrorMessage="1" sqref="P4:P15" xr:uid="{00000000-0002-0000-0200-000000000000}">
      <formula1>ValidCompletion</formula1>
    </dataValidation>
    <dataValidation type="list" allowBlank="1" showInputMessage="1" showErrorMessage="1" sqref="N4:N15 I4:I15" xr:uid="{00000000-0002-0000-0200-000001000000}">
      <formula1>ValidLikelyhood</formula1>
    </dataValidation>
    <dataValidation type="list" allowBlank="1" showInputMessage="1" showErrorMessage="1" sqref="M4:M15 H4:H15" xr:uid="{00000000-0002-0000-0200-000002000000}">
      <formula1>ValidConsequence</formula1>
    </dataValidation>
    <dataValidation type="list" allowBlank="1" showInputMessage="1" showErrorMessage="1" sqref="R4:R15" xr:uid="{00000000-0002-0000-0200-000003000000}">
      <formula1>Level</formula1>
    </dataValidation>
    <dataValidation type="list" allowBlank="1" showInputMessage="1" showErrorMessage="1" sqref="D4:D15" xr:uid="{00000000-0002-0000-0200-000004000000}">
      <formula1>ValidConsequenceList</formula1>
    </dataValidation>
  </dataValidations>
  <pageMargins left="0.11811023622047245" right="0.11811023622047245" top="0.15748031496062992" bottom="0.15748031496062992" header="0.31496062992125984" footer="0.31496062992125984"/>
  <pageSetup paperSize="8" scale="76" fitToHeight="0" orientation="landscape" r:id="rId1"/>
  <headerFooter>
    <oddFooter>&amp;L&amp;F&amp;CPage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7d63739c-a7bb-4e27-8691-9ff005f582e3">
      <Terms xmlns="http://schemas.microsoft.com/office/infopath/2007/PartnerControls"/>
    </lcf76f155ced4ddcb4097134ff3c332f>
    <TaxCatchAll xmlns="c1d050af-9982-42d5-bd28-a129ec8e83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DFAD6B67AD97489B72A61D40052DD9" ma:contentTypeVersion="12" ma:contentTypeDescription="Create a new document." ma:contentTypeScope="" ma:versionID="d2ca7a7da29ae29f174797e6718d6c3c">
  <xsd:schema xmlns:xsd="http://www.w3.org/2001/XMLSchema" xmlns:xs="http://www.w3.org/2001/XMLSchema" xmlns:p="http://schemas.microsoft.com/office/2006/metadata/properties" xmlns:ns2="7d63739c-a7bb-4e27-8691-9ff005f582e3" xmlns:ns3="c1d050af-9982-42d5-bd28-a129ec8e8304" targetNamespace="http://schemas.microsoft.com/office/2006/metadata/properties" ma:root="true" ma:fieldsID="f46d0e0d6b974163878bc3e8aa7fff4a" ns2:_="" ns3:_="">
    <xsd:import namespace="7d63739c-a7bb-4e27-8691-9ff005f582e3"/>
    <xsd:import namespace="c1d050af-9982-42d5-bd28-a129ec8e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63739c-a7bb-4e27-8691-9ff005f58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d050af-9982-42d5-bd28-a129ec8e83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e6b4e7e-5e59-4fec-b89b-694dfafbe235}" ma:internalName="TaxCatchAll" ma:showField="CatchAllData" ma:web="c1d050af-9982-42d5-bd28-a129ec8e83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49AED5-BFD9-4488-A98B-DE06FDB27741}">
  <ds:schemaRefs>
    <ds:schemaRef ds:uri="http://schemas.microsoft.com/office/infopath/2007/PartnerControls"/>
    <ds:schemaRef ds:uri="http://purl.org/dc/elements/1.1/"/>
    <ds:schemaRef ds:uri="c1d050af-9982-42d5-bd28-a129ec8e8304"/>
    <ds:schemaRef ds:uri="http://schemas.microsoft.com/office/2006/metadata/properties"/>
    <ds:schemaRef ds:uri="7d63739c-a7bb-4e27-8691-9ff005f582e3"/>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19E5DA1-607A-418B-98A3-B53B961E9D03}">
  <ds:schemaRefs>
    <ds:schemaRef ds:uri="http://schemas.microsoft.com/sharepoint/v3/contenttype/forms"/>
  </ds:schemaRefs>
</ds:datastoreItem>
</file>

<file path=customXml/itemProps3.xml><?xml version="1.0" encoding="utf-8"?>
<ds:datastoreItem xmlns:ds="http://schemas.openxmlformats.org/officeDocument/2006/customXml" ds:itemID="{D5BFDB6A-8D39-47A8-A438-CDE83A842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63739c-a7bb-4e27-8691-9ff005f582e3"/>
    <ds:schemaRef ds:uri="c1d050af-9982-42d5-bd28-a129ec8e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40</vt:i4>
      </vt:variant>
    </vt:vector>
  </HeadingPairs>
  <TitlesOfParts>
    <vt:vector size="72" baseType="lpstr">
      <vt:lpstr>20.0 High St Pit</vt:lpstr>
      <vt:lpstr>Jemena Cover Sheet</vt:lpstr>
      <vt:lpstr>Attendees (Early Wks))</vt:lpstr>
      <vt:lpstr>Attendees (Const.)</vt:lpstr>
      <vt:lpstr>Revision</vt:lpstr>
      <vt:lpstr>Rec - Actions</vt:lpstr>
      <vt:lpstr>Reference Documents </vt:lpstr>
      <vt:lpstr>0.0 General</vt:lpstr>
      <vt:lpstr>1.0 Mobilisation</vt:lpstr>
      <vt:lpstr>2.0 Access &amp; Track Maintenance</vt:lpstr>
      <vt:lpstr>3.0 Survey</vt:lpstr>
      <vt:lpstr>4.0 Pipe Handling</vt:lpstr>
      <vt:lpstr>5.0 Foreign Services Location</vt:lpstr>
      <vt:lpstr>6.0 General Civil Works</vt:lpstr>
      <vt:lpstr>7.0 Piling (Subcontractor)</vt:lpstr>
      <vt:lpstr>8.0 Pile Caps &amp; Pre-Cast Concre</vt:lpstr>
      <vt:lpstr>9.0 Strutural Steel (inc.Scaff)</vt:lpstr>
      <vt:lpstr>7.0 Welding</vt:lpstr>
      <vt:lpstr>8.0 NDT</vt:lpstr>
      <vt:lpstr>9.0 Grit Blasting Coat &amp; Paint</vt:lpstr>
      <vt:lpstr>10.0 Excavation</vt:lpstr>
      <vt:lpstr>11.0 Lower In, Pad &amp; Backfill</vt:lpstr>
      <vt:lpstr>12.0 HDD</vt:lpstr>
      <vt:lpstr>18.0 FOC Installation</vt:lpstr>
      <vt:lpstr>13.0 Foreign Service Crossings</vt:lpstr>
      <vt:lpstr>14.0 Open Cut Road Crossings</vt:lpstr>
      <vt:lpstr>15.0 Reinstatement</vt:lpstr>
      <vt:lpstr>16.0 Hydrostatic Testing</vt:lpstr>
      <vt:lpstr>17.0 CP Installation</vt:lpstr>
      <vt:lpstr>Risk Matrix</vt:lpstr>
      <vt:lpstr>Delegation of Authority</vt:lpstr>
      <vt:lpstr>Data</vt:lpstr>
      <vt:lpstr>'0.0 General'!Print_Area</vt:lpstr>
      <vt:lpstr>'1.0 Mobilisation'!Print_Area</vt:lpstr>
      <vt:lpstr>'10.0 Excavation'!Print_Area</vt:lpstr>
      <vt:lpstr>'11.0 Lower In, Pad &amp; Backfill'!Print_Area</vt:lpstr>
      <vt:lpstr>'13.0 Foreign Service Crossings'!Print_Area</vt:lpstr>
      <vt:lpstr>'14.0 Open Cut Road Crossings'!Print_Area</vt:lpstr>
      <vt:lpstr>'15.0 Reinstatement'!Print_Area</vt:lpstr>
      <vt:lpstr>'16.0 Hydrostatic Testing'!Print_Area</vt:lpstr>
      <vt:lpstr>'2.0 Access &amp; Track Maintenance'!Print_Area</vt:lpstr>
      <vt:lpstr>'20.0 High St Pit'!Print_Area</vt:lpstr>
      <vt:lpstr>'3.0 Survey'!Print_Area</vt:lpstr>
      <vt:lpstr>'4.0 Pipe Handling'!Print_Area</vt:lpstr>
      <vt:lpstr>'5.0 Foreign Services Location'!Print_Area</vt:lpstr>
      <vt:lpstr>'6.0 General Civil Works'!Print_Area</vt:lpstr>
      <vt:lpstr>'7.0 Piling (Subcontractor)'!Print_Area</vt:lpstr>
      <vt:lpstr>'7.0 Welding'!Print_Area</vt:lpstr>
      <vt:lpstr>'8.0 NDT'!Print_Area</vt:lpstr>
      <vt:lpstr>'8.0 Pile Caps &amp; Pre-Cast Concre'!Print_Area</vt:lpstr>
      <vt:lpstr>'9.0 Grit Blasting Coat &amp; Paint'!Print_Area</vt:lpstr>
      <vt:lpstr>'9.0 Strutural Steel (inc.Scaff)'!Print_Area</vt:lpstr>
      <vt:lpstr>'Rec - Actions'!Print_Area</vt:lpstr>
      <vt:lpstr>'Reference Documents '!Print_Area</vt:lpstr>
      <vt:lpstr>'Risk Matrix'!Print_Area</vt:lpstr>
      <vt:lpstr>'0.0 General'!Print_Titles</vt:lpstr>
      <vt:lpstr>'1.0 Mobilisation'!Print_Titles</vt:lpstr>
      <vt:lpstr>'11.0 Lower In, Pad &amp; Backfill'!Print_Titles</vt:lpstr>
      <vt:lpstr>'12.0 HDD'!Print_Titles</vt:lpstr>
      <vt:lpstr>'13.0 Foreign Service Crossings'!Print_Titles</vt:lpstr>
      <vt:lpstr>'15.0 Reinstatement'!Print_Titles</vt:lpstr>
      <vt:lpstr>'16.0 Hydrostatic Testing'!Print_Titles</vt:lpstr>
      <vt:lpstr>'2.0 Access &amp; Track Maintenance'!Print_Titles</vt:lpstr>
      <vt:lpstr>'20.0 High St Pit'!Print_Titles</vt:lpstr>
      <vt:lpstr>'4.0 Pipe Handling'!Print_Titles</vt:lpstr>
      <vt:lpstr>'7.0 Welding'!Print_Titles</vt:lpstr>
      <vt:lpstr>'9.0 Strutural Steel (inc.Scaff)'!Print_Titles</vt:lpstr>
      <vt:lpstr>'Rec - Actions'!Print_Titles</vt:lpstr>
      <vt:lpstr>ValidCompletion</vt:lpstr>
      <vt:lpstr>ValidConsequence</vt:lpstr>
      <vt:lpstr>ValidConsequenceList</vt:lpstr>
      <vt:lpstr>ValidLikelyhood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Toolkit - Register Template</dc:title>
  <dc:subject/>
  <dc:creator>LLOYD, SAM /C</dc:creator>
  <cp:keywords/>
  <dc:description/>
  <cp:lastModifiedBy>Jodi Wood</cp:lastModifiedBy>
  <cp:revision/>
  <cp:lastPrinted>2022-10-15T04:18:35Z</cp:lastPrinted>
  <dcterms:created xsi:type="dcterms:W3CDTF">2010-07-21T06:51:51Z</dcterms:created>
  <dcterms:modified xsi:type="dcterms:W3CDTF">2025-03-17T05:11:17Z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0x010100AFDFAD6B67AD97489B72A61D40052DD9</vt:lpwstr>
  </property>
  <property fmtid="{D5CDD505-2E9C-101B-9397-08002B2CF9AE}" pid="3" name="_NewReviewCycle">
    <vt:lpwstr/>
  </property>
  <property fmtid="{D5CDD505-2E9C-101B-9397-08002B2CF9AE}" pid="4" name="MediaServiceImageTags">
    <vt:lpwstr/>
  </property>
</Properties>
</file>